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학회\편집관리\ALGAE 편집\Algae_36_1\저자수정\"/>
    </mc:Choice>
  </mc:AlternateContent>
  <bookViews>
    <workbookView xWindow="0" yWindow="0" windowWidth="28800" windowHeight="12975" tabRatio="700"/>
  </bookViews>
  <sheets>
    <sheet name="Yang et al." sheetId="4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0" i="4" l="1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138" i="4"/>
  <c r="BS139" i="4"/>
  <c r="BS140" i="4"/>
  <c r="BS141" i="4"/>
  <c r="BS142" i="4"/>
  <c r="BS143" i="4"/>
  <c r="BS144" i="4"/>
  <c r="BS145" i="4"/>
  <c r="BS146" i="4"/>
  <c r="BS147" i="4"/>
  <c r="BS148" i="4"/>
  <c r="BS149" i="4"/>
  <c r="BS150" i="4"/>
  <c r="BS151" i="4"/>
  <c r="BS152" i="4"/>
  <c r="BS153" i="4"/>
  <c r="BS154" i="4"/>
  <c r="BS155" i="4"/>
  <c r="BS156" i="4"/>
  <c r="BS157" i="4"/>
  <c r="BS158" i="4"/>
  <c r="BS129" i="4"/>
  <c r="BS130" i="4"/>
  <c r="BS131" i="4"/>
  <c r="BS132" i="4"/>
  <c r="BS133" i="4"/>
  <c r="BS134" i="4"/>
  <c r="BS135" i="4"/>
  <c r="BS136" i="4"/>
  <c r="BS137" i="4"/>
  <c r="BS93" i="4"/>
  <c r="BS94" i="4"/>
  <c r="BS95" i="4"/>
  <c r="BS96" i="4"/>
  <c r="BS97" i="4"/>
  <c r="BS98" i="4"/>
  <c r="BS99" i="4"/>
  <c r="BS100" i="4"/>
  <c r="BS101" i="4"/>
  <c r="BS102" i="4"/>
  <c r="BS103" i="4"/>
  <c r="BS104" i="4"/>
  <c r="BS105" i="4"/>
  <c r="BS106" i="4"/>
  <c r="BS107" i="4"/>
  <c r="BS108" i="4"/>
  <c r="BS109" i="4"/>
  <c r="BS110" i="4"/>
  <c r="BS111" i="4"/>
  <c r="BS112" i="4"/>
  <c r="BS113" i="4"/>
  <c r="BS114" i="4"/>
  <c r="BS115" i="4"/>
  <c r="BS116" i="4"/>
  <c r="BS117" i="4"/>
  <c r="BS118" i="4"/>
  <c r="BS119" i="4"/>
  <c r="BS120" i="4"/>
  <c r="BS121" i="4"/>
  <c r="BS122" i="4"/>
  <c r="BS123" i="4"/>
  <c r="BS124" i="4"/>
  <c r="BS125" i="4"/>
  <c r="BS126" i="4"/>
  <c r="BS127" i="4"/>
  <c r="BS128" i="4"/>
  <c r="BS159" i="4"/>
  <c r="BS67" i="4"/>
  <c r="BS90" i="4"/>
  <c r="BS91" i="4"/>
  <c r="BS92" i="4"/>
  <c r="BR8" i="4"/>
  <c r="BR9" i="4"/>
  <c r="BR10" i="4"/>
  <c r="BR160" i="4" s="1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138" i="4"/>
  <c r="BR139" i="4"/>
  <c r="BR140" i="4"/>
  <c r="BR141" i="4"/>
  <c r="BR142" i="4"/>
  <c r="BR143" i="4"/>
  <c r="BR144" i="4"/>
  <c r="BR145" i="4"/>
  <c r="BR146" i="4"/>
  <c r="BR147" i="4"/>
  <c r="BR148" i="4"/>
  <c r="BR149" i="4"/>
  <c r="BR150" i="4"/>
  <c r="BR151" i="4"/>
  <c r="BR152" i="4"/>
  <c r="BR153" i="4"/>
  <c r="BR154" i="4"/>
  <c r="BR155" i="4"/>
  <c r="BR156" i="4"/>
  <c r="BR157" i="4"/>
  <c r="BR158" i="4"/>
  <c r="BR129" i="4"/>
  <c r="BR130" i="4"/>
  <c r="BR131" i="4"/>
  <c r="BR132" i="4"/>
  <c r="BR133" i="4"/>
  <c r="BR134" i="4"/>
  <c r="BR135" i="4"/>
  <c r="BR136" i="4"/>
  <c r="BR137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R115" i="4"/>
  <c r="BR116" i="4"/>
  <c r="BR117" i="4"/>
  <c r="BR118" i="4"/>
  <c r="BR119" i="4"/>
  <c r="BR120" i="4"/>
  <c r="BR121" i="4"/>
  <c r="BR122" i="4"/>
  <c r="BR123" i="4"/>
  <c r="BR124" i="4"/>
  <c r="BR125" i="4"/>
  <c r="BR126" i="4"/>
  <c r="BR127" i="4"/>
  <c r="BR128" i="4"/>
  <c r="BR159" i="4"/>
  <c r="BR67" i="4"/>
  <c r="BR90" i="4"/>
  <c r="BR91" i="4"/>
  <c r="BR92" i="4"/>
  <c r="BS7" i="4"/>
  <c r="BR7" i="4"/>
  <c r="N160" i="4"/>
  <c r="K160" i="4"/>
  <c r="O160" i="4"/>
  <c r="T160" i="4"/>
  <c r="S160" i="4"/>
  <c r="R160" i="4"/>
  <c r="W160" i="4"/>
  <c r="U160" i="4"/>
  <c r="V160" i="4"/>
  <c r="X160" i="4"/>
  <c r="Y160" i="4"/>
  <c r="AB160" i="4"/>
  <c r="AC160" i="4"/>
  <c r="AE160" i="4"/>
  <c r="AJ160" i="4"/>
  <c r="AI160" i="4"/>
  <c r="AH160" i="4"/>
  <c r="AG160" i="4"/>
  <c r="AF160" i="4"/>
  <c r="AK160" i="4"/>
  <c r="AL160" i="4"/>
  <c r="AP160" i="4"/>
  <c r="AO160" i="4"/>
  <c r="AN160" i="4"/>
  <c r="AM160" i="4"/>
  <c r="AQ160" i="4"/>
  <c r="AR160" i="4"/>
  <c r="AV160" i="4"/>
  <c r="AS160" i="4"/>
  <c r="AU160" i="4"/>
  <c r="AT160" i="4"/>
  <c r="AW160" i="4"/>
  <c r="M160" i="4"/>
  <c r="Q160" i="4"/>
  <c r="P160" i="4"/>
  <c r="Z160" i="4"/>
  <c r="AA160" i="4"/>
  <c r="D160" i="4"/>
  <c r="G160" i="4"/>
  <c r="I160" i="4"/>
  <c r="H160" i="4"/>
  <c r="J160" i="4"/>
  <c r="E160" i="4"/>
  <c r="F160" i="4"/>
  <c r="L160" i="4"/>
  <c r="AD160" i="4"/>
  <c r="AX160" i="4"/>
  <c r="AY160" i="4"/>
  <c r="AZ160" i="4"/>
  <c r="BA160" i="4"/>
  <c r="BB160" i="4"/>
  <c r="BC160" i="4"/>
  <c r="BD160" i="4"/>
  <c r="BE160" i="4"/>
  <c r="BF160" i="4"/>
  <c r="BG160" i="4"/>
  <c r="BH160" i="4"/>
  <c r="BI160" i="4"/>
  <c r="BJ160" i="4"/>
  <c r="BK160" i="4"/>
  <c r="BL160" i="4"/>
  <c r="BM160" i="4"/>
  <c r="BP160" i="4"/>
  <c r="BQ160" i="4"/>
  <c r="BO160" i="4"/>
  <c r="BN160" i="4"/>
</calcChain>
</file>

<file path=xl/sharedStrings.xml><?xml version="1.0" encoding="utf-8"?>
<sst xmlns="http://schemas.openxmlformats.org/spreadsheetml/2006/main" count="563" uniqueCount="409">
  <si>
    <t>Muroran</t>
  </si>
  <si>
    <t>Iwate</t>
  </si>
  <si>
    <t>Hiwasa</t>
  </si>
  <si>
    <t>Shimokita</t>
  </si>
  <si>
    <t>Tachiura</t>
  </si>
  <si>
    <t>Kayaki</t>
  </si>
  <si>
    <t>Tsuwachijima</t>
  </si>
  <si>
    <t>Seto</t>
  </si>
  <si>
    <t>Tateyama</t>
  </si>
  <si>
    <t>Misaki</t>
  </si>
  <si>
    <t>Arikawa</t>
  </si>
  <si>
    <t>Tosa</t>
  </si>
  <si>
    <t>Amakusa</t>
  </si>
  <si>
    <t>Kishu</t>
  </si>
  <si>
    <t>Mie</t>
  </si>
  <si>
    <t>Kozai</t>
  </si>
  <si>
    <t>Hioki</t>
  </si>
  <si>
    <t>Shirahama</t>
  </si>
  <si>
    <t>Yura</t>
  </si>
  <si>
    <t>Kadoshima</t>
  </si>
  <si>
    <t>Sungsan</t>
    <phoneticPr fontId="3" type="noConversion"/>
  </si>
  <si>
    <t>Hansuri</t>
    <phoneticPr fontId="3" type="noConversion"/>
  </si>
  <si>
    <t>Dokdo</t>
    <phoneticPr fontId="3" type="noConversion"/>
  </si>
  <si>
    <t>Wando</t>
    <phoneticPr fontId="3" type="noConversion"/>
  </si>
  <si>
    <t>Wido</t>
    <phoneticPr fontId="3" type="noConversion"/>
  </si>
  <si>
    <t>Sochungdo</t>
    <phoneticPr fontId="3" type="noConversion"/>
  </si>
  <si>
    <t>Pohang</t>
    <phoneticPr fontId="3" type="noConversion"/>
  </si>
  <si>
    <t>Gijang</t>
    <phoneticPr fontId="3" type="noConversion"/>
  </si>
  <si>
    <t>Jindo</t>
    <phoneticPr fontId="3" type="noConversion"/>
  </si>
  <si>
    <t>Padori</t>
    <phoneticPr fontId="3" type="noConversion"/>
  </si>
  <si>
    <t>Munamjin</t>
    <phoneticPr fontId="3" type="noConversion"/>
  </si>
  <si>
    <t>Chungsando</t>
    <phoneticPr fontId="3" type="noConversion"/>
  </si>
  <si>
    <t>Jukbyeon</t>
    <phoneticPr fontId="3" type="noConversion"/>
  </si>
  <si>
    <t>Bangpo</t>
    <phoneticPr fontId="3" type="noConversion"/>
  </si>
  <si>
    <t>Hajodae</t>
    <phoneticPr fontId="3" type="noConversion"/>
  </si>
  <si>
    <t>Geomundo</t>
    <phoneticPr fontId="3" type="noConversion"/>
  </si>
  <si>
    <t>Geoje</t>
    <phoneticPr fontId="3" type="noConversion"/>
  </si>
  <si>
    <t>Ullengdo</t>
    <phoneticPr fontId="3" type="noConversion"/>
  </si>
  <si>
    <t>Japan</t>
    <phoneticPr fontId="3" type="noConversion"/>
  </si>
  <si>
    <t>Korea</t>
    <phoneticPr fontId="3" type="noConversion"/>
  </si>
  <si>
    <t>Haplotype</t>
    <phoneticPr fontId="3" type="noConversion"/>
  </si>
  <si>
    <t>Ohshima</t>
    <phoneticPr fontId="3" type="noConversion"/>
  </si>
  <si>
    <t>WEK</t>
    <phoneticPr fontId="3" type="noConversion"/>
  </si>
  <si>
    <t>SOK</t>
    <phoneticPr fontId="3" type="noConversion"/>
  </si>
  <si>
    <t>EAK</t>
    <phoneticPr fontId="3" type="noConversion"/>
  </si>
  <si>
    <t>JJK</t>
    <phoneticPr fontId="3" type="noConversion"/>
  </si>
  <si>
    <t>Shiragami</t>
    <phoneticPr fontId="3" type="noConversion"/>
  </si>
  <si>
    <t>Tappizaki</t>
    <phoneticPr fontId="3" type="noConversion"/>
  </si>
  <si>
    <t>Ippongi</t>
    <phoneticPr fontId="3" type="noConversion"/>
  </si>
  <si>
    <t>Iwaya</t>
    <phoneticPr fontId="3" type="noConversion"/>
  </si>
  <si>
    <t>Shiriya</t>
    <phoneticPr fontId="3" type="noConversion"/>
  </si>
  <si>
    <t>Shichigahama</t>
    <phoneticPr fontId="3" type="noConversion"/>
  </si>
  <si>
    <t>Imabetsu</t>
    <phoneticPr fontId="3" type="noConversion"/>
  </si>
  <si>
    <t>Ishizaki</t>
    <phoneticPr fontId="3" type="noConversion"/>
  </si>
  <si>
    <t>Shizuura</t>
    <phoneticPr fontId="3" type="noConversion"/>
  </si>
  <si>
    <t>Sakaehama</t>
    <phoneticPr fontId="3" type="noConversion"/>
  </si>
  <si>
    <t>Shikishimanai</t>
    <phoneticPr fontId="3" type="noConversion"/>
  </si>
  <si>
    <t>Masadomari</t>
    <phoneticPr fontId="3" type="noConversion"/>
  </si>
  <si>
    <t>Tomari</t>
    <phoneticPr fontId="3" type="noConversion"/>
  </si>
  <si>
    <t>Udomari</t>
    <phoneticPr fontId="3" type="noConversion"/>
  </si>
  <si>
    <t>Sukki</t>
    <phoneticPr fontId="3" type="noConversion"/>
  </si>
  <si>
    <t>Aoiwa</t>
    <phoneticPr fontId="3" type="noConversion"/>
  </si>
  <si>
    <t>Mashike</t>
    <phoneticPr fontId="3" type="noConversion"/>
  </si>
  <si>
    <t>Habomai</t>
    <phoneticPr fontId="3" type="noConversion"/>
  </si>
  <si>
    <t>Shikinejima</t>
    <phoneticPr fontId="3" type="noConversion"/>
  </si>
  <si>
    <t>Oshoro</t>
    <phoneticPr fontId="3" type="noConversion"/>
  </si>
  <si>
    <t>Moheji</t>
    <phoneticPr fontId="3" type="noConversion"/>
  </si>
  <si>
    <t>Sashigahama</t>
    <phoneticPr fontId="3" type="noConversion"/>
  </si>
  <si>
    <t>Saeki</t>
    <phoneticPr fontId="3" type="noConversion"/>
  </si>
  <si>
    <t>Iki ls.</t>
    <phoneticPr fontId="3" type="noConversion"/>
  </si>
  <si>
    <t>Hakodate</t>
    <phoneticPr fontId="3" type="noConversion"/>
  </si>
  <si>
    <t>HOK</t>
    <phoneticPr fontId="3" type="noConversion"/>
  </si>
  <si>
    <t>Location</t>
    <phoneticPr fontId="3" type="noConversion"/>
  </si>
  <si>
    <t>THK</t>
    <phoneticPr fontId="3" type="noConversion"/>
  </si>
  <si>
    <t>Katssura</t>
    <phoneticPr fontId="3" type="noConversion"/>
  </si>
  <si>
    <t>KAT</t>
    <phoneticPr fontId="3" type="noConversion"/>
  </si>
  <si>
    <t>SKJ</t>
    <phoneticPr fontId="3" type="noConversion"/>
  </si>
  <si>
    <t>KAS</t>
    <phoneticPr fontId="3" type="noConversion"/>
  </si>
  <si>
    <t>SKK</t>
    <phoneticPr fontId="3" type="noConversion"/>
  </si>
  <si>
    <t>KYS</t>
    <phoneticPr fontId="3" type="noConversion"/>
  </si>
  <si>
    <t>Seogwipo</t>
    <phoneticPr fontId="3" type="noConversion"/>
  </si>
  <si>
    <t>Jejusi</t>
    <phoneticPr fontId="3" type="noConversion"/>
  </si>
  <si>
    <t>No. of site</t>
    <phoneticPr fontId="3" type="noConversion"/>
  </si>
  <si>
    <t>Reference</t>
    <phoneticPr fontId="3" type="noConversion"/>
  </si>
  <si>
    <t>MN650131</t>
    <phoneticPr fontId="3" type="noConversion"/>
  </si>
  <si>
    <t>MN650132</t>
    <phoneticPr fontId="3" type="noConversion"/>
  </si>
  <si>
    <t>GenBank Accession number</t>
    <phoneticPr fontId="3" type="noConversion"/>
  </si>
  <si>
    <t>MN650133</t>
    <phoneticPr fontId="3" type="noConversion"/>
  </si>
  <si>
    <t>MN650134</t>
    <phoneticPr fontId="3" type="noConversion"/>
  </si>
  <si>
    <t>MN650135</t>
    <phoneticPr fontId="3" type="noConversion"/>
  </si>
  <si>
    <t>MN650136</t>
    <phoneticPr fontId="3" type="noConversion"/>
  </si>
  <si>
    <t>MN650137</t>
    <phoneticPr fontId="3" type="noConversion"/>
  </si>
  <si>
    <t>MN650138</t>
    <phoneticPr fontId="3" type="noConversion"/>
  </si>
  <si>
    <t>MN650139</t>
    <phoneticPr fontId="3" type="noConversion"/>
  </si>
  <si>
    <t>MN650140</t>
    <phoneticPr fontId="3" type="noConversion"/>
  </si>
  <si>
    <t>MN650141</t>
    <phoneticPr fontId="3" type="noConversion"/>
  </si>
  <si>
    <t>MN650143</t>
    <phoneticPr fontId="3" type="noConversion"/>
  </si>
  <si>
    <t>MN650142</t>
    <phoneticPr fontId="3" type="noConversion"/>
  </si>
  <si>
    <t>MN650144</t>
    <phoneticPr fontId="3" type="noConversion"/>
  </si>
  <si>
    <t>MN650145</t>
    <phoneticPr fontId="3" type="noConversion"/>
  </si>
  <si>
    <t>MN650146</t>
    <phoneticPr fontId="3" type="noConversion"/>
  </si>
  <si>
    <t>MN650147</t>
    <phoneticPr fontId="3" type="noConversion"/>
  </si>
  <si>
    <t>MN650148</t>
    <phoneticPr fontId="3" type="noConversion"/>
  </si>
  <si>
    <t>MN650149</t>
    <phoneticPr fontId="3" type="noConversion"/>
  </si>
  <si>
    <t>MN650150</t>
    <phoneticPr fontId="3" type="noConversion"/>
  </si>
  <si>
    <t>MN650151</t>
    <phoneticPr fontId="3" type="noConversion"/>
  </si>
  <si>
    <t>MN650152</t>
    <phoneticPr fontId="3" type="noConversion"/>
  </si>
  <si>
    <t>MN650153</t>
    <phoneticPr fontId="3" type="noConversion"/>
  </si>
  <si>
    <t>MN650154</t>
    <phoneticPr fontId="3" type="noConversion"/>
  </si>
  <si>
    <t>MN650155</t>
    <phoneticPr fontId="3" type="noConversion"/>
  </si>
  <si>
    <t>MN650156</t>
    <phoneticPr fontId="3" type="noConversion"/>
  </si>
  <si>
    <t>MN650157</t>
    <phoneticPr fontId="3" type="noConversion"/>
  </si>
  <si>
    <t>MN650158</t>
    <phoneticPr fontId="3" type="noConversion"/>
  </si>
  <si>
    <t>MN650159</t>
    <phoneticPr fontId="3" type="noConversion"/>
  </si>
  <si>
    <t>MN650160</t>
    <phoneticPr fontId="3" type="noConversion"/>
  </si>
  <si>
    <t>MN650161</t>
    <phoneticPr fontId="3" type="noConversion"/>
  </si>
  <si>
    <t>MN650162</t>
    <phoneticPr fontId="3" type="noConversion"/>
  </si>
  <si>
    <t>MN650163</t>
    <phoneticPr fontId="3" type="noConversion"/>
  </si>
  <si>
    <t>MN650164</t>
    <phoneticPr fontId="3" type="noConversion"/>
  </si>
  <si>
    <t>MN650165</t>
    <phoneticPr fontId="3" type="noConversion"/>
  </si>
  <si>
    <t>MN650166</t>
    <phoneticPr fontId="3" type="noConversion"/>
  </si>
  <si>
    <t>MN650167</t>
    <phoneticPr fontId="3" type="noConversion"/>
  </si>
  <si>
    <t>MN650168</t>
    <phoneticPr fontId="3" type="noConversion"/>
  </si>
  <si>
    <t>MN650169</t>
    <phoneticPr fontId="3" type="noConversion"/>
  </si>
  <si>
    <t>MN650170</t>
    <phoneticPr fontId="3" type="noConversion"/>
  </si>
  <si>
    <t>MN650171</t>
    <phoneticPr fontId="3" type="noConversion"/>
  </si>
  <si>
    <t>MN650172</t>
    <phoneticPr fontId="3" type="noConversion"/>
  </si>
  <si>
    <t>MN650173</t>
    <phoneticPr fontId="3" type="noConversion"/>
  </si>
  <si>
    <t>MN650174</t>
    <phoneticPr fontId="3" type="noConversion"/>
  </si>
  <si>
    <t>MN650175</t>
    <phoneticPr fontId="3" type="noConversion"/>
  </si>
  <si>
    <t>MN650176</t>
    <phoneticPr fontId="3" type="noConversion"/>
  </si>
  <si>
    <t>MN650177</t>
    <phoneticPr fontId="3" type="noConversion"/>
  </si>
  <si>
    <t>MN650178</t>
    <phoneticPr fontId="3" type="noConversion"/>
  </si>
  <si>
    <t>MN650179</t>
    <phoneticPr fontId="3" type="noConversion"/>
  </si>
  <si>
    <t>MN650180</t>
    <phoneticPr fontId="3" type="noConversion"/>
  </si>
  <si>
    <t>MN650181</t>
    <phoneticPr fontId="3" type="noConversion"/>
  </si>
  <si>
    <t>MN650182</t>
    <phoneticPr fontId="3" type="noConversion"/>
  </si>
  <si>
    <t>MN650183</t>
    <phoneticPr fontId="3" type="noConversion"/>
  </si>
  <si>
    <t>MN650184</t>
    <phoneticPr fontId="3" type="noConversion"/>
  </si>
  <si>
    <t>MN650185</t>
    <phoneticPr fontId="3" type="noConversion"/>
  </si>
  <si>
    <t>MN650186</t>
    <phoneticPr fontId="3" type="noConversion"/>
  </si>
  <si>
    <t>MN650187</t>
    <phoneticPr fontId="3" type="noConversion"/>
  </si>
  <si>
    <t>MN650188</t>
    <phoneticPr fontId="3" type="noConversion"/>
  </si>
  <si>
    <t>MN650189</t>
    <phoneticPr fontId="3" type="noConversion"/>
  </si>
  <si>
    <t>MN650190</t>
    <phoneticPr fontId="3" type="noConversion"/>
  </si>
  <si>
    <t>MN650191</t>
    <phoneticPr fontId="3" type="noConversion"/>
  </si>
  <si>
    <t>MN650192</t>
    <phoneticPr fontId="3" type="noConversion"/>
  </si>
  <si>
    <t>MN650193</t>
    <phoneticPr fontId="3" type="noConversion"/>
  </si>
  <si>
    <t>MN650194</t>
    <phoneticPr fontId="3" type="noConversion"/>
  </si>
  <si>
    <t>MN650195</t>
    <phoneticPr fontId="3" type="noConversion"/>
  </si>
  <si>
    <t>This study</t>
    <phoneticPr fontId="3" type="noConversion"/>
  </si>
  <si>
    <t>MW271526</t>
    <phoneticPr fontId="3" type="noConversion"/>
  </si>
  <si>
    <t>MW271527</t>
    <phoneticPr fontId="3" type="noConversion"/>
  </si>
  <si>
    <t>MW271528</t>
    <phoneticPr fontId="3" type="noConversion"/>
  </si>
  <si>
    <t>MW271529</t>
    <phoneticPr fontId="3" type="noConversion"/>
  </si>
  <si>
    <t>MW271530</t>
    <phoneticPr fontId="3" type="noConversion"/>
  </si>
  <si>
    <t>MW271531</t>
    <phoneticPr fontId="3" type="noConversion"/>
  </si>
  <si>
    <t>MW271532</t>
    <phoneticPr fontId="3" type="noConversion"/>
  </si>
  <si>
    <t>MW271533</t>
    <phoneticPr fontId="3" type="noConversion"/>
  </si>
  <si>
    <t>MW271534</t>
    <phoneticPr fontId="3" type="noConversion"/>
  </si>
  <si>
    <t>MW271535</t>
    <phoneticPr fontId="3" type="noConversion"/>
  </si>
  <si>
    <t>MW271536</t>
    <phoneticPr fontId="3" type="noConversion"/>
  </si>
  <si>
    <t>MW271537</t>
    <phoneticPr fontId="3" type="noConversion"/>
  </si>
  <si>
    <t>MW271538</t>
    <phoneticPr fontId="3" type="noConversion"/>
  </si>
  <si>
    <t>MW271539</t>
    <phoneticPr fontId="3" type="noConversion"/>
  </si>
  <si>
    <t>MW271540</t>
    <phoneticPr fontId="3" type="noConversion"/>
  </si>
  <si>
    <t>MW271541</t>
    <phoneticPr fontId="3" type="noConversion"/>
  </si>
  <si>
    <t>MW271542</t>
    <phoneticPr fontId="3" type="noConversion"/>
  </si>
  <si>
    <t>MW271543</t>
    <phoneticPr fontId="3" type="noConversion"/>
  </si>
  <si>
    <t>MW271544</t>
    <phoneticPr fontId="3" type="noConversion"/>
  </si>
  <si>
    <t>MW271545</t>
    <phoneticPr fontId="3" type="noConversion"/>
  </si>
  <si>
    <t>MW271546</t>
    <phoneticPr fontId="3" type="noConversion"/>
  </si>
  <si>
    <t>MW271547</t>
    <phoneticPr fontId="3" type="noConversion"/>
  </si>
  <si>
    <t>MW271548</t>
    <phoneticPr fontId="3" type="noConversion"/>
  </si>
  <si>
    <t>MW271549</t>
    <phoneticPr fontId="3" type="noConversion"/>
  </si>
  <si>
    <t>MW271550</t>
    <phoneticPr fontId="3" type="noConversion"/>
  </si>
  <si>
    <t>MW271551</t>
    <phoneticPr fontId="3" type="noConversion"/>
  </si>
  <si>
    <t>MW271552</t>
    <phoneticPr fontId="3" type="noConversion"/>
  </si>
  <si>
    <t>MW271553</t>
    <phoneticPr fontId="3" type="noConversion"/>
  </si>
  <si>
    <t>MW271554</t>
    <phoneticPr fontId="3" type="noConversion"/>
  </si>
  <si>
    <t>MW271555</t>
    <phoneticPr fontId="3" type="noConversion"/>
  </si>
  <si>
    <t>MW271556</t>
    <phoneticPr fontId="3" type="noConversion"/>
  </si>
  <si>
    <t>MW271557</t>
    <phoneticPr fontId="3" type="noConversion"/>
  </si>
  <si>
    <t>MW271558</t>
    <phoneticPr fontId="3" type="noConversion"/>
  </si>
  <si>
    <t>MW271559</t>
    <phoneticPr fontId="3" type="noConversion"/>
  </si>
  <si>
    <t>MW271560</t>
    <phoneticPr fontId="3" type="noConversion"/>
  </si>
  <si>
    <t>MW271561</t>
    <phoneticPr fontId="3" type="noConversion"/>
  </si>
  <si>
    <t>MW271562</t>
    <phoneticPr fontId="3" type="noConversion"/>
  </si>
  <si>
    <t>MW271563</t>
    <phoneticPr fontId="3" type="noConversion"/>
  </si>
  <si>
    <t>MW271564</t>
    <phoneticPr fontId="3" type="noConversion"/>
  </si>
  <si>
    <t>MW271565</t>
    <phoneticPr fontId="3" type="noConversion"/>
  </si>
  <si>
    <t>MW271566</t>
    <phoneticPr fontId="3" type="noConversion"/>
  </si>
  <si>
    <t>MW271567</t>
    <phoneticPr fontId="3" type="noConversion"/>
  </si>
  <si>
    <t>MW271568</t>
    <phoneticPr fontId="3" type="noConversion"/>
  </si>
  <si>
    <t>MW271569</t>
    <phoneticPr fontId="3" type="noConversion"/>
  </si>
  <si>
    <t>MW271570</t>
    <phoneticPr fontId="3" type="noConversion"/>
  </si>
  <si>
    <t>MW271571</t>
    <phoneticPr fontId="3" type="noConversion"/>
  </si>
  <si>
    <t>MW271572</t>
    <phoneticPr fontId="3" type="noConversion"/>
  </si>
  <si>
    <t>MW271573</t>
    <phoneticPr fontId="3" type="noConversion"/>
  </si>
  <si>
    <t>MW271574</t>
    <phoneticPr fontId="3" type="noConversion"/>
  </si>
  <si>
    <t>MW271575</t>
    <phoneticPr fontId="3" type="noConversion"/>
  </si>
  <si>
    <t>MW271576</t>
    <phoneticPr fontId="3" type="noConversion"/>
  </si>
  <si>
    <t>MW271577</t>
    <phoneticPr fontId="3" type="noConversion"/>
  </si>
  <si>
    <t>MW271578</t>
    <phoneticPr fontId="3" type="noConversion"/>
  </si>
  <si>
    <t>MW271579</t>
    <phoneticPr fontId="3" type="noConversion"/>
  </si>
  <si>
    <t>MW271580</t>
    <phoneticPr fontId="3" type="noConversion"/>
  </si>
  <si>
    <t>MW271581</t>
    <phoneticPr fontId="3" type="noConversion"/>
  </si>
  <si>
    <t>MW271582</t>
    <phoneticPr fontId="3" type="noConversion"/>
  </si>
  <si>
    <t>MW271583</t>
    <phoneticPr fontId="3" type="noConversion"/>
  </si>
  <si>
    <t>MW271584</t>
    <phoneticPr fontId="3" type="noConversion"/>
  </si>
  <si>
    <t>MW271585</t>
    <phoneticPr fontId="3" type="noConversion"/>
  </si>
  <si>
    <t>MW271586</t>
    <phoneticPr fontId="3" type="noConversion"/>
  </si>
  <si>
    <t>MW271587</t>
    <phoneticPr fontId="3" type="noConversion"/>
  </si>
  <si>
    <t>MW271588</t>
    <phoneticPr fontId="3" type="noConversion"/>
  </si>
  <si>
    <t>MW271589</t>
    <phoneticPr fontId="3" type="noConversion"/>
  </si>
  <si>
    <t>MW271590</t>
    <phoneticPr fontId="3" type="noConversion"/>
  </si>
  <si>
    <t>MW271591</t>
    <phoneticPr fontId="3" type="noConversion"/>
  </si>
  <si>
    <t>MW271592</t>
    <phoneticPr fontId="3" type="noConversion"/>
  </si>
  <si>
    <t>MW271593</t>
    <phoneticPr fontId="3" type="noConversion"/>
  </si>
  <si>
    <t>MW271594</t>
    <phoneticPr fontId="3" type="noConversion"/>
  </si>
  <si>
    <t>MW271595</t>
    <phoneticPr fontId="3" type="noConversion"/>
  </si>
  <si>
    <t>MW271596</t>
    <phoneticPr fontId="3" type="noConversion"/>
  </si>
  <si>
    <t>MW271597</t>
    <phoneticPr fontId="3" type="noConversion"/>
  </si>
  <si>
    <t>MW271598</t>
    <phoneticPr fontId="3" type="noConversion"/>
  </si>
  <si>
    <t>MW271599</t>
    <phoneticPr fontId="3" type="noConversion"/>
  </si>
  <si>
    <t>MW271600</t>
    <phoneticPr fontId="3" type="noConversion"/>
  </si>
  <si>
    <t>MW271601</t>
    <phoneticPr fontId="3" type="noConversion"/>
  </si>
  <si>
    <t>MW271602</t>
    <phoneticPr fontId="3" type="noConversion"/>
  </si>
  <si>
    <t>MW271603</t>
    <phoneticPr fontId="3" type="noConversion"/>
  </si>
  <si>
    <t>MW271604</t>
    <phoneticPr fontId="3" type="noConversion"/>
  </si>
  <si>
    <t>MW271605</t>
    <phoneticPr fontId="3" type="noConversion"/>
  </si>
  <si>
    <t>MW271606</t>
    <phoneticPr fontId="3" type="noConversion"/>
  </si>
  <si>
    <t>MW271607</t>
    <phoneticPr fontId="3" type="noConversion"/>
  </si>
  <si>
    <t>MW271608</t>
    <phoneticPr fontId="3" type="noConversion"/>
  </si>
  <si>
    <t>MW271609</t>
    <phoneticPr fontId="3" type="noConversion"/>
  </si>
  <si>
    <t>MW271610</t>
    <phoneticPr fontId="3" type="noConversion"/>
  </si>
  <si>
    <t>MW271611</t>
    <phoneticPr fontId="3" type="noConversion"/>
  </si>
  <si>
    <t>MW271612</t>
    <phoneticPr fontId="3" type="noConversion"/>
  </si>
  <si>
    <t>MW271613</t>
    <phoneticPr fontId="3" type="noConversion"/>
  </si>
  <si>
    <t>No. of specimen</t>
    <phoneticPr fontId="3" type="noConversion"/>
  </si>
  <si>
    <t>Total</t>
    <phoneticPr fontId="3" type="noConversion"/>
  </si>
  <si>
    <t>Lineage</t>
    <phoneticPr fontId="3" type="noConversion"/>
  </si>
  <si>
    <t>G. furcata s.s.</t>
    <phoneticPr fontId="3" type="noConversion"/>
  </si>
  <si>
    <t>Lineage 3</t>
    <phoneticPr fontId="3" type="noConversion"/>
  </si>
  <si>
    <t>Lineage 1</t>
    <phoneticPr fontId="3" type="noConversion"/>
  </si>
  <si>
    <t>Lineage 2</t>
    <phoneticPr fontId="3" type="noConversion"/>
  </si>
  <si>
    <t>Lineage 4</t>
    <phoneticPr fontId="3" type="noConversion"/>
  </si>
  <si>
    <t>Lineage 5</t>
    <phoneticPr fontId="3" type="noConversion"/>
  </si>
  <si>
    <t>Lineage 6</t>
    <phoneticPr fontId="3" type="noConversion"/>
  </si>
  <si>
    <t>Lineage 7</t>
    <phoneticPr fontId="3" type="noConversion"/>
  </si>
  <si>
    <t>Lineage 8</t>
    <phoneticPr fontId="3" type="noConversion"/>
  </si>
  <si>
    <t>Lineage 9</t>
    <phoneticPr fontId="3" type="noConversion"/>
  </si>
  <si>
    <t>Lineage 10</t>
    <phoneticPr fontId="3" type="noConversion"/>
  </si>
  <si>
    <t>H001</t>
    <phoneticPr fontId="3" type="noConversion"/>
  </si>
  <si>
    <t>H015</t>
    <phoneticPr fontId="3" type="noConversion"/>
  </si>
  <si>
    <t>H071</t>
    <phoneticPr fontId="3" type="noConversion"/>
  </si>
  <si>
    <t>H074</t>
    <phoneticPr fontId="3" type="noConversion"/>
  </si>
  <si>
    <t>H072</t>
    <phoneticPr fontId="3" type="noConversion"/>
  </si>
  <si>
    <t>H073</t>
    <phoneticPr fontId="3" type="noConversion"/>
  </si>
  <si>
    <t>H075</t>
    <phoneticPr fontId="3" type="noConversion"/>
  </si>
  <si>
    <t>H100</t>
    <phoneticPr fontId="3" type="noConversion"/>
  </si>
  <si>
    <t>H101</t>
    <phoneticPr fontId="3" type="noConversion"/>
  </si>
  <si>
    <t>H095</t>
    <phoneticPr fontId="3" type="noConversion"/>
  </si>
  <si>
    <t>H106</t>
    <phoneticPr fontId="3" type="noConversion"/>
  </si>
  <si>
    <t>H107</t>
    <phoneticPr fontId="3" type="noConversion"/>
  </si>
  <si>
    <t>H120</t>
    <phoneticPr fontId="3" type="noConversion"/>
  </si>
  <si>
    <t>H121</t>
    <phoneticPr fontId="3" type="noConversion"/>
  </si>
  <si>
    <t>H131</t>
    <phoneticPr fontId="3" type="noConversion"/>
  </si>
  <si>
    <t>H132</t>
    <phoneticPr fontId="3" type="noConversion"/>
  </si>
  <si>
    <t>H133</t>
    <phoneticPr fontId="3" type="noConversion"/>
  </si>
  <si>
    <t>H134</t>
    <phoneticPr fontId="3" type="noConversion"/>
  </si>
  <si>
    <t>H135</t>
    <phoneticPr fontId="3" type="noConversion"/>
  </si>
  <si>
    <t>H136</t>
    <phoneticPr fontId="3" type="noConversion"/>
  </si>
  <si>
    <t>H142</t>
    <phoneticPr fontId="3" type="noConversion"/>
  </si>
  <si>
    <t>H143</t>
    <phoneticPr fontId="3" type="noConversion"/>
  </si>
  <si>
    <t>H145</t>
    <phoneticPr fontId="3" type="noConversion"/>
  </si>
  <si>
    <t>H146</t>
    <phoneticPr fontId="3" type="noConversion"/>
  </si>
  <si>
    <t>H147</t>
    <phoneticPr fontId="3" type="noConversion"/>
  </si>
  <si>
    <t>H005</t>
    <phoneticPr fontId="3" type="noConversion"/>
  </si>
  <si>
    <t>H006</t>
    <phoneticPr fontId="3" type="noConversion"/>
  </si>
  <si>
    <t>H012</t>
    <phoneticPr fontId="3" type="noConversion"/>
  </si>
  <si>
    <t>H029</t>
    <phoneticPr fontId="3" type="noConversion"/>
  </si>
  <si>
    <t>H034</t>
    <phoneticPr fontId="3" type="noConversion"/>
  </si>
  <si>
    <t>H036</t>
    <phoneticPr fontId="3" type="noConversion"/>
  </si>
  <si>
    <t>H039</t>
    <phoneticPr fontId="3" type="noConversion"/>
  </si>
  <si>
    <t>H048</t>
    <phoneticPr fontId="3" type="noConversion"/>
  </si>
  <si>
    <t>H050</t>
    <phoneticPr fontId="3" type="noConversion"/>
  </si>
  <si>
    <t>H051</t>
    <phoneticPr fontId="3" type="noConversion"/>
  </si>
  <si>
    <t>H054</t>
    <phoneticPr fontId="3" type="noConversion"/>
  </si>
  <si>
    <t>H055</t>
    <phoneticPr fontId="3" type="noConversion"/>
  </si>
  <si>
    <t>H056</t>
    <phoneticPr fontId="3" type="noConversion"/>
  </si>
  <si>
    <t>H057</t>
    <phoneticPr fontId="3" type="noConversion"/>
  </si>
  <si>
    <t>H058</t>
    <phoneticPr fontId="3" type="noConversion"/>
  </si>
  <si>
    <t>H059</t>
    <phoneticPr fontId="3" type="noConversion"/>
  </si>
  <si>
    <t>H060</t>
    <phoneticPr fontId="3" type="noConversion"/>
  </si>
  <si>
    <t>H061</t>
    <phoneticPr fontId="3" type="noConversion"/>
  </si>
  <si>
    <t>H062</t>
    <phoneticPr fontId="3" type="noConversion"/>
  </si>
  <si>
    <t>H063</t>
    <phoneticPr fontId="3" type="noConversion"/>
  </si>
  <si>
    <t>H064</t>
    <phoneticPr fontId="3" type="noConversion"/>
  </si>
  <si>
    <t>H052</t>
    <phoneticPr fontId="3" type="noConversion"/>
  </si>
  <si>
    <t>H053</t>
    <phoneticPr fontId="3" type="noConversion"/>
  </si>
  <si>
    <t>H084</t>
    <phoneticPr fontId="3" type="noConversion"/>
  </si>
  <si>
    <t>H085</t>
    <phoneticPr fontId="3" type="noConversion"/>
  </si>
  <si>
    <t>H086</t>
    <phoneticPr fontId="3" type="noConversion"/>
  </si>
  <si>
    <t>H087</t>
    <phoneticPr fontId="3" type="noConversion"/>
  </si>
  <si>
    <t>H088</t>
    <phoneticPr fontId="3" type="noConversion"/>
  </si>
  <si>
    <t>H089</t>
    <phoneticPr fontId="3" type="noConversion"/>
  </si>
  <si>
    <t>H081</t>
    <phoneticPr fontId="3" type="noConversion"/>
  </si>
  <si>
    <t>H083</t>
    <phoneticPr fontId="3" type="noConversion"/>
  </si>
  <si>
    <t>H091</t>
    <phoneticPr fontId="3" type="noConversion"/>
  </si>
  <si>
    <t>H093</t>
    <phoneticPr fontId="3" type="noConversion"/>
  </si>
  <si>
    <t>H125</t>
    <phoneticPr fontId="3" type="noConversion"/>
  </si>
  <si>
    <t>H065</t>
    <phoneticPr fontId="3" type="noConversion"/>
  </si>
  <si>
    <t>H041</t>
    <phoneticPr fontId="3" type="noConversion"/>
  </si>
  <si>
    <t>H010</t>
    <phoneticPr fontId="3" type="noConversion"/>
  </si>
  <si>
    <t>H020</t>
    <phoneticPr fontId="3" type="noConversion"/>
  </si>
  <si>
    <t>H025</t>
    <phoneticPr fontId="3" type="noConversion"/>
  </si>
  <si>
    <t>H033</t>
    <phoneticPr fontId="3" type="noConversion"/>
  </si>
  <si>
    <t>H040</t>
    <phoneticPr fontId="3" type="noConversion"/>
  </si>
  <si>
    <t>H044</t>
    <phoneticPr fontId="3" type="noConversion"/>
  </si>
  <si>
    <t>H046</t>
    <phoneticPr fontId="3" type="noConversion"/>
  </si>
  <si>
    <t>H070</t>
    <phoneticPr fontId="3" type="noConversion"/>
  </si>
  <si>
    <t>H092</t>
    <phoneticPr fontId="3" type="noConversion"/>
  </si>
  <si>
    <t>H096</t>
    <phoneticPr fontId="3" type="noConversion"/>
  </si>
  <si>
    <t>H098</t>
    <phoneticPr fontId="3" type="noConversion"/>
  </si>
  <si>
    <t>H099</t>
    <phoneticPr fontId="3" type="noConversion"/>
  </si>
  <si>
    <t>H105</t>
    <phoneticPr fontId="3" type="noConversion"/>
  </si>
  <si>
    <t>H108</t>
    <phoneticPr fontId="3" type="noConversion"/>
  </si>
  <si>
    <t>H109</t>
    <phoneticPr fontId="3" type="noConversion"/>
  </si>
  <si>
    <t>H110</t>
    <phoneticPr fontId="3" type="noConversion"/>
  </si>
  <si>
    <t>H111</t>
    <phoneticPr fontId="3" type="noConversion"/>
  </si>
  <si>
    <t>H115</t>
    <phoneticPr fontId="3" type="noConversion"/>
  </si>
  <si>
    <t>H117</t>
    <phoneticPr fontId="3" type="noConversion"/>
  </si>
  <si>
    <t>H122</t>
    <phoneticPr fontId="3" type="noConversion"/>
  </si>
  <si>
    <t>H126</t>
    <phoneticPr fontId="3" type="noConversion"/>
  </si>
  <si>
    <t>H127</t>
    <phoneticPr fontId="3" type="noConversion"/>
  </si>
  <si>
    <t>H151</t>
    <phoneticPr fontId="3" type="noConversion"/>
  </si>
  <si>
    <t>H152</t>
    <phoneticPr fontId="3" type="noConversion"/>
  </si>
  <si>
    <t>H153</t>
    <phoneticPr fontId="3" type="noConversion"/>
  </si>
  <si>
    <t>H003</t>
    <phoneticPr fontId="3" type="noConversion"/>
  </si>
  <si>
    <t>H007</t>
    <phoneticPr fontId="3" type="noConversion"/>
  </si>
  <si>
    <t>H004</t>
    <phoneticPr fontId="3" type="noConversion"/>
  </si>
  <si>
    <t>H078</t>
    <phoneticPr fontId="3" type="noConversion"/>
  </si>
  <si>
    <t>H079</t>
    <phoneticPr fontId="3" type="noConversion"/>
  </si>
  <si>
    <t>H080</t>
    <phoneticPr fontId="3" type="noConversion"/>
  </si>
  <si>
    <t>H068</t>
    <phoneticPr fontId="3" type="noConversion"/>
  </si>
  <si>
    <t>H103</t>
    <phoneticPr fontId="3" type="noConversion"/>
  </si>
  <si>
    <t>H011</t>
    <phoneticPr fontId="3" type="noConversion"/>
  </si>
  <si>
    <t>H013</t>
    <phoneticPr fontId="3" type="noConversion"/>
  </si>
  <si>
    <t>H024</t>
    <phoneticPr fontId="3" type="noConversion"/>
  </si>
  <si>
    <t>H032</t>
    <phoneticPr fontId="3" type="noConversion"/>
  </si>
  <si>
    <t>H027</t>
    <phoneticPr fontId="3" type="noConversion"/>
  </si>
  <si>
    <t>H019</t>
    <phoneticPr fontId="3" type="noConversion"/>
  </si>
  <si>
    <t>H021</t>
    <phoneticPr fontId="3" type="noConversion"/>
  </si>
  <si>
    <t>H022</t>
    <phoneticPr fontId="3" type="noConversion"/>
  </si>
  <si>
    <t>H102</t>
    <phoneticPr fontId="3" type="noConversion"/>
  </si>
  <si>
    <t>H030</t>
    <phoneticPr fontId="3" type="noConversion"/>
  </si>
  <si>
    <t>H031</t>
    <phoneticPr fontId="3" type="noConversion"/>
  </si>
  <si>
    <t>H042</t>
    <phoneticPr fontId="3" type="noConversion"/>
  </si>
  <si>
    <t>H043</t>
    <phoneticPr fontId="3" type="noConversion"/>
  </si>
  <si>
    <t>H047</t>
    <phoneticPr fontId="3" type="noConversion"/>
  </si>
  <si>
    <t>H008</t>
    <phoneticPr fontId="3" type="noConversion"/>
  </si>
  <si>
    <t>H045</t>
    <phoneticPr fontId="3" type="noConversion"/>
  </si>
  <si>
    <t>H009</t>
    <phoneticPr fontId="3" type="noConversion"/>
  </si>
  <si>
    <t>H090</t>
    <phoneticPr fontId="3" type="noConversion"/>
  </si>
  <si>
    <t>H118</t>
    <phoneticPr fontId="3" type="noConversion"/>
  </si>
  <si>
    <t>H138</t>
    <phoneticPr fontId="3" type="noConversion"/>
  </si>
  <si>
    <t>H137</t>
    <phoneticPr fontId="3" type="noConversion"/>
  </si>
  <si>
    <t>H139</t>
    <phoneticPr fontId="3" type="noConversion"/>
  </si>
  <si>
    <t>H140</t>
    <phoneticPr fontId="3" type="noConversion"/>
  </si>
  <si>
    <t>H141</t>
    <phoneticPr fontId="3" type="noConversion"/>
  </si>
  <si>
    <t>H144</t>
    <phoneticPr fontId="3" type="noConversion"/>
  </si>
  <si>
    <t>H148</t>
    <phoneticPr fontId="3" type="noConversion"/>
  </si>
  <si>
    <t>H149</t>
    <phoneticPr fontId="3" type="noConversion"/>
  </si>
  <si>
    <t>H150</t>
    <phoneticPr fontId="3" type="noConversion"/>
  </si>
  <si>
    <t>H069</t>
    <phoneticPr fontId="3" type="noConversion"/>
  </si>
  <si>
    <t>H116</t>
    <phoneticPr fontId="3" type="noConversion"/>
  </si>
  <si>
    <t>H104</t>
    <phoneticPr fontId="3" type="noConversion"/>
  </si>
  <si>
    <t>H113</t>
    <phoneticPr fontId="3" type="noConversion"/>
  </si>
  <si>
    <t>H114</t>
    <phoneticPr fontId="3" type="noConversion"/>
  </si>
  <si>
    <t>H123</t>
    <phoneticPr fontId="3" type="noConversion"/>
  </si>
  <si>
    <t>H124</t>
    <phoneticPr fontId="3" type="noConversion"/>
  </si>
  <si>
    <t>H129</t>
    <phoneticPr fontId="3" type="noConversion"/>
  </si>
  <si>
    <t>H130</t>
    <phoneticPr fontId="3" type="noConversion"/>
  </si>
  <si>
    <t>H049</t>
    <phoneticPr fontId="3" type="noConversion"/>
  </si>
  <si>
    <t>H066</t>
    <phoneticPr fontId="3" type="noConversion"/>
  </si>
  <si>
    <t>H067</t>
    <phoneticPr fontId="3" type="noConversion"/>
  </si>
  <si>
    <t>H094</t>
    <phoneticPr fontId="3" type="noConversion"/>
  </si>
  <si>
    <t>H097</t>
    <phoneticPr fontId="3" type="noConversion"/>
  </si>
  <si>
    <t>H112</t>
    <phoneticPr fontId="3" type="noConversion"/>
  </si>
  <si>
    <t>H119</t>
    <phoneticPr fontId="3" type="noConversion"/>
  </si>
  <si>
    <t>H128</t>
    <phoneticPr fontId="3" type="noConversion"/>
  </si>
  <si>
    <t>H002</t>
    <phoneticPr fontId="3" type="noConversion"/>
  </si>
  <si>
    <t>H076</t>
    <phoneticPr fontId="3" type="noConversion"/>
  </si>
  <si>
    <t>H014</t>
    <phoneticPr fontId="3" type="noConversion"/>
  </si>
  <si>
    <t>H016</t>
    <phoneticPr fontId="3" type="noConversion"/>
  </si>
  <si>
    <t>H017</t>
    <phoneticPr fontId="3" type="noConversion"/>
  </si>
  <si>
    <t>H018</t>
    <phoneticPr fontId="3" type="noConversion"/>
  </si>
  <si>
    <t>H023</t>
    <phoneticPr fontId="3" type="noConversion"/>
  </si>
  <si>
    <t>H028</t>
    <phoneticPr fontId="3" type="noConversion"/>
  </si>
  <si>
    <t>H035</t>
    <phoneticPr fontId="3" type="noConversion"/>
  </si>
  <si>
    <t>H037</t>
    <phoneticPr fontId="3" type="noConversion"/>
  </si>
  <si>
    <t>H038</t>
    <phoneticPr fontId="3" type="noConversion"/>
  </si>
  <si>
    <t>H082</t>
    <phoneticPr fontId="3" type="noConversion"/>
  </si>
  <si>
    <t>Yang et al. (2020)</t>
    <phoneticPr fontId="3" type="noConversion"/>
  </si>
  <si>
    <r>
      <t xml:space="preserve">Yang, M. Y., Yang, E. C. &amp; Kim, M. S. 2020. Genetic diversity hotspot of the amphi-Pacific macroalga </t>
    </r>
    <r>
      <rPr>
        <i/>
        <sz val="10"/>
        <color theme="1"/>
        <rFont val="Times New Roman"/>
        <family val="1"/>
      </rPr>
      <t>Gloiopeltis furcata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sensu lato</t>
    </r>
    <r>
      <rPr>
        <sz val="10"/>
        <color theme="1"/>
        <rFont val="Times New Roman"/>
        <family val="1"/>
      </rPr>
      <t xml:space="preserve"> (Gigartinales, Florideophyceae). J. Appl. Phycol. 32:2515-2522.</t>
    </r>
    <phoneticPr fontId="3" type="noConversion"/>
  </si>
  <si>
    <t>REFERENCES</t>
    <phoneticPr fontId="3" type="noConversion"/>
  </si>
  <si>
    <t xml:space="preserve">HOK, Hokkaido of Japan; THK, Tohoku of Japan; KAT, Kanto of Japan; SKJ, Shikinejima of Japan; KAS, Kansai of Japan; SKK, Shikoku of Japan; KYS, Kyushu of Japan; WEK, West coast of Korea; JJK, Jeju in Korea; SOK, South coast of Korea; EAK, East coast of Korea. </t>
    <phoneticPr fontId="3" type="noConversion"/>
  </si>
  <si>
    <r>
      <rPr>
        <b/>
        <sz val="12"/>
        <color rgb="FF800000"/>
        <rFont val="Times New Roman"/>
        <family val="1"/>
      </rPr>
      <t xml:space="preserve">Supplementary Table S1. </t>
    </r>
    <r>
      <rPr>
        <sz val="12"/>
        <color theme="1"/>
        <rFont val="Times New Roman"/>
        <family val="1"/>
      </rPr>
      <t xml:space="preserve">Distribution of mtDNA haplotypes (H) and GenBank accession numbers of </t>
    </r>
    <r>
      <rPr>
        <i/>
        <sz val="12"/>
        <color theme="1"/>
        <rFont val="Times New Roman"/>
        <family val="1"/>
      </rPr>
      <t>Gloiopeltis furcata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sensu lato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</si>
</sst>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맑은 고딕"/>
      <family val="2"/>
      <scheme val="minor"/>
    </font>
    <font>
      <u/>
      <sz val="10"/>
      <color theme="10"/>
      <name val="맑은 고딕"/>
      <family val="2"/>
      <scheme val="minor"/>
    </font>
    <font>
      <u/>
      <sz val="10"/>
      <color theme="1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800000"/>
      <name val="Times New Roman"/>
      <family val="1"/>
    </font>
    <font>
      <i/>
      <sz val="12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10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9" borderId="0" xfId="0" applyFont="1" applyFill="1"/>
    <xf numFmtId="0" fontId="4" fillId="3" borderId="0" xfId="0" applyFont="1" applyFill="1"/>
    <xf numFmtId="0" fontId="6" fillId="3" borderId="0" xfId="0" applyFont="1" applyFill="1"/>
    <xf numFmtId="0" fontId="4" fillId="7" borderId="0" xfId="0" applyFont="1" applyFill="1"/>
    <xf numFmtId="0" fontId="4" fillId="8" borderId="0" xfId="0" applyFont="1" applyFill="1"/>
    <xf numFmtId="0" fontId="4" fillId="11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2" borderId="0" xfId="0" applyFont="1" applyFill="1"/>
    <xf numFmtId="0" fontId="5" fillId="13" borderId="0" xfId="0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1" xfId="0" applyFont="1" applyBorder="1"/>
    <xf numFmtId="0" fontId="7" fillId="12" borderId="1" xfId="0" applyFont="1" applyFill="1" applyBorder="1" applyAlignment="1">
      <alignment horizontal="left"/>
    </xf>
    <xf numFmtId="0" fontId="7" fillId="0" borderId="3" xfId="0" applyFont="1" applyBorder="1"/>
    <xf numFmtId="0" fontId="7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2" xfId="0" applyFont="1" applyBorder="1"/>
    <xf numFmtId="0" fontId="12" fillId="0" borderId="0" xfId="0" applyFont="1"/>
    <xf numFmtId="0" fontId="13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</cellXfs>
  <cellStyles count="607">
    <cellStyle name="열어 본 하이퍼링크" xfId="2" builtinId="9" hidden="1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열어 본 하이퍼링크" xfId="34" builtinId="9" hidden="1"/>
    <cellStyle name="열어 본 하이퍼링크" xfId="36" builtinId="9" hidden="1"/>
    <cellStyle name="열어 본 하이퍼링크" xfId="38" builtinId="9" hidden="1"/>
    <cellStyle name="열어 본 하이퍼링크" xfId="40" builtinId="9" hidden="1"/>
    <cellStyle name="열어 본 하이퍼링크" xfId="42" builtinId="9" hidden="1"/>
    <cellStyle name="열어 본 하이퍼링크" xfId="44" builtinId="9" hidden="1"/>
    <cellStyle name="열어 본 하이퍼링크" xfId="46" builtinId="9" hidden="1"/>
    <cellStyle name="열어 본 하이퍼링크" xfId="48" builtinId="9" hidden="1"/>
    <cellStyle name="열어 본 하이퍼링크" xfId="50" builtinId="9" hidden="1"/>
    <cellStyle name="열어 본 하이퍼링크" xfId="52" builtinId="9" hidden="1"/>
    <cellStyle name="열어 본 하이퍼링크" xfId="54" builtinId="9" hidden="1"/>
    <cellStyle name="열어 본 하이퍼링크" xfId="56" builtinId="9" hidden="1"/>
    <cellStyle name="열어 본 하이퍼링크" xfId="58" builtinId="9" hidden="1"/>
    <cellStyle name="열어 본 하이퍼링크" xfId="60" builtinId="9" hidden="1"/>
    <cellStyle name="열어 본 하이퍼링크" xfId="62" builtinId="9" hidden="1"/>
    <cellStyle name="열어 본 하이퍼링크" xfId="64" builtinId="9" hidden="1"/>
    <cellStyle name="열어 본 하이퍼링크" xfId="66" builtinId="9" hidden="1"/>
    <cellStyle name="열어 본 하이퍼링크" xfId="68" builtinId="9" hidden="1"/>
    <cellStyle name="열어 본 하이퍼링크" xfId="70" builtinId="9" hidden="1"/>
    <cellStyle name="열어 본 하이퍼링크" xfId="72" builtinId="9" hidden="1"/>
    <cellStyle name="열어 본 하이퍼링크" xfId="74" builtinId="9" hidden="1"/>
    <cellStyle name="열어 본 하이퍼링크" xfId="76" builtinId="9" hidden="1"/>
    <cellStyle name="열어 본 하이퍼링크" xfId="78" builtinId="9" hidden="1"/>
    <cellStyle name="열어 본 하이퍼링크" xfId="80" builtinId="9" hidden="1"/>
    <cellStyle name="열어 본 하이퍼링크" xfId="82" builtinId="9" hidden="1"/>
    <cellStyle name="열어 본 하이퍼링크" xfId="84" builtinId="9" hidden="1"/>
    <cellStyle name="열어 본 하이퍼링크" xfId="86" builtinId="9" hidden="1"/>
    <cellStyle name="열어 본 하이퍼링크" xfId="88" builtinId="9" hidden="1"/>
    <cellStyle name="열어 본 하이퍼링크" xfId="90" builtinId="9" hidden="1"/>
    <cellStyle name="열어 본 하이퍼링크" xfId="92" builtinId="9" hidden="1"/>
    <cellStyle name="열어 본 하이퍼링크" xfId="94" builtinId="9" hidden="1"/>
    <cellStyle name="열어 본 하이퍼링크" xfId="96" builtinId="9" hidden="1"/>
    <cellStyle name="열어 본 하이퍼링크" xfId="98" builtinId="9" hidden="1"/>
    <cellStyle name="열어 본 하이퍼링크" xfId="100" builtinId="9" hidden="1"/>
    <cellStyle name="열어 본 하이퍼링크" xfId="102" builtinId="9" hidden="1"/>
    <cellStyle name="열어 본 하이퍼링크" xfId="104" builtinId="9" hidden="1"/>
    <cellStyle name="열어 본 하이퍼링크" xfId="106" builtinId="9" hidden="1"/>
    <cellStyle name="열어 본 하이퍼링크" xfId="108" builtinId="9" hidden="1"/>
    <cellStyle name="열어 본 하이퍼링크" xfId="110" builtinId="9" hidden="1"/>
    <cellStyle name="열어 본 하이퍼링크" xfId="112" builtinId="9" hidden="1"/>
    <cellStyle name="열어 본 하이퍼링크" xfId="114" builtinId="9" hidden="1"/>
    <cellStyle name="열어 본 하이퍼링크" xfId="116" builtinId="9" hidden="1"/>
    <cellStyle name="열어 본 하이퍼링크" xfId="118" builtinId="9" hidden="1"/>
    <cellStyle name="열어 본 하이퍼링크" xfId="120" builtinId="9" hidden="1"/>
    <cellStyle name="열어 본 하이퍼링크" xfId="122" builtinId="9" hidden="1"/>
    <cellStyle name="열어 본 하이퍼링크" xfId="124" builtinId="9" hidden="1"/>
    <cellStyle name="열어 본 하이퍼링크" xfId="126" builtinId="9" hidden="1"/>
    <cellStyle name="열어 본 하이퍼링크" xfId="128" builtinId="9" hidden="1"/>
    <cellStyle name="열어 본 하이퍼링크" xfId="130" builtinId="9" hidden="1"/>
    <cellStyle name="열어 본 하이퍼링크" xfId="132" builtinId="9" hidden="1"/>
    <cellStyle name="열어 본 하이퍼링크" xfId="134" builtinId="9" hidden="1"/>
    <cellStyle name="열어 본 하이퍼링크" xfId="136" builtinId="9" hidden="1"/>
    <cellStyle name="열어 본 하이퍼링크" xfId="138" builtinId="9" hidden="1"/>
    <cellStyle name="열어 본 하이퍼링크" xfId="140" builtinId="9" hidden="1"/>
    <cellStyle name="열어 본 하이퍼링크" xfId="142" builtinId="9" hidden="1"/>
    <cellStyle name="열어 본 하이퍼링크" xfId="144" builtinId="9" hidden="1"/>
    <cellStyle name="열어 본 하이퍼링크" xfId="146" builtinId="9" hidden="1"/>
    <cellStyle name="열어 본 하이퍼링크" xfId="148" builtinId="9" hidden="1"/>
    <cellStyle name="열어 본 하이퍼링크" xfId="150" builtinId="9" hidden="1"/>
    <cellStyle name="열어 본 하이퍼링크" xfId="152" builtinId="9" hidden="1"/>
    <cellStyle name="열어 본 하이퍼링크" xfId="154" builtinId="9" hidden="1"/>
    <cellStyle name="열어 본 하이퍼링크" xfId="156" builtinId="9" hidden="1"/>
    <cellStyle name="열어 본 하이퍼링크" xfId="158" builtinId="9" hidden="1"/>
    <cellStyle name="열어 본 하이퍼링크" xfId="160" builtinId="9" hidden="1"/>
    <cellStyle name="열어 본 하이퍼링크" xfId="162" builtinId="9" hidden="1"/>
    <cellStyle name="열어 본 하이퍼링크" xfId="164" builtinId="9" hidden="1"/>
    <cellStyle name="열어 본 하이퍼링크" xfId="166" builtinId="9" hidden="1"/>
    <cellStyle name="열어 본 하이퍼링크" xfId="168" builtinId="9" hidden="1"/>
    <cellStyle name="열어 본 하이퍼링크" xfId="170" builtinId="9" hidden="1"/>
    <cellStyle name="열어 본 하이퍼링크" xfId="172" builtinId="9" hidden="1"/>
    <cellStyle name="열어 본 하이퍼링크" xfId="174" builtinId="9" hidden="1"/>
    <cellStyle name="열어 본 하이퍼링크" xfId="176" builtinId="9" hidden="1"/>
    <cellStyle name="열어 본 하이퍼링크" xfId="178" builtinId="9" hidden="1"/>
    <cellStyle name="열어 본 하이퍼링크" xfId="180" builtinId="9" hidden="1"/>
    <cellStyle name="열어 본 하이퍼링크" xfId="182" builtinId="9" hidden="1"/>
    <cellStyle name="열어 본 하이퍼링크" xfId="184" builtinId="9" hidden="1"/>
    <cellStyle name="열어 본 하이퍼링크" xfId="186" builtinId="9" hidden="1"/>
    <cellStyle name="열어 본 하이퍼링크" xfId="188" builtinId="9" hidden="1"/>
    <cellStyle name="열어 본 하이퍼링크" xfId="190" builtinId="9" hidden="1"/>
    <cellStyle name="열어 본 하이퍼링크" xfId="192" builtinId="9" hidden="1"/>
    <cellStyle name="열어 본 하이퍼링크" xfId="194" builtinId="9" hidden="1"/>
    <cellStyle name="열어 본 하이퍼링크" xfId="196" builtinId="9" hidden="1"/>
    <cellStyle name="열어 본 하이퍼링크" xfId="198" builtinId="9" hidden="1"/>
    <cellStyle name="열어 본 하이퍼링크" xfId="200" builtinId="9" hidden="1"/>
    <cellStyle name="열어 본 하이퍼링크" xfId="202" builtinId="9" hidden="1"/>
    <cellStyle name="열어 본 하이퍼링크" xfId="204" builtinId="9" hidden="1"/>
    <cellStyle name="열어 본 하이퍼링크" xfId="206" builtinId="9" hidden="1"/>
    <cellStyle name="열어 본 하이퍼링크" xfId="208" builtinId="9" hidden="1"/>
    <cellStyle name="열어 본 하이퍼링크" xfId="210" builtinId="9" hidden="1"/>
    <cellStyle name="열어 본 하이퍼링크" xfId="212" builtinId="9" hidden="1"/>
    <cellStyle name="열어 본 하이퍼링크" xfId="214" builtinId="9" hidden="1"/>
    <cellStyle name="열어 본 하이퍼링크" xfId="216" builtinId="9" hidden="1"/>
    <cellStyle name="열어 본 하이퍼링크" xfId="218" builtinId="9" hidden="1"/>
    <cellStyle name="열어 본 하이퍼링크" xfId="220" builtinId="9" hidden="1"/>
    <cellStyle name="열어 본 하이퍼링크" xfId="222" builtinId="9" hidden="1"/>
    <cellStyle name="열어 본 하이퍼링크" xfId="224" builtinId="9" hidden="1"/>
    <cellStyle name="열어 본 하이퍼링크" xfId="226" builtinId="9" hidden="1"/>
    <cellStyle name="열어 본 하이퍼링크" xfId="228" builtinId="9" hidden="1"/>
    <cellStyle name="열어 본 하이퍼링크" xfId="230" builtinId="9" hidden="1"/>
    <cellStyle name="열어 본 하이퍼링크" xfId="232" builtinId="9" hidden="1"/>
    <cellStyle name="열어 본 하이퍼링크" xfId="234" builtinId="9" hidden="1"/>
    <cellStyle name="열어 본 하이퍼링크" xfId="236" builtinId="9" hidden="1"/>
    <cellStyle name="열어 본 하이퍼링크" xfId="238" builtinId="9" hidden="1"/>
    <cellStyle name="열어 본 하이퍼링크" xfId="240" builtinId="9" hidden="1"/>
    <cellStyle name="열어 본 하이퍼링크" xfId="242" builtinId="9" hidden="1"/>
    <cellStyle name="열어 본 하이퍼링크" xfId="244" builtinId="9" hidden="1"/>
    <cellStyle name="열어 본 하이퍼링크" xfId="246" builtinId="9" hidden="1"/>
    <cellStyle name="열어 본 하이퍼링크" xfId="248" builtinId="9" hidden="1"/>
    <cellStyle name="열어 본 하이퍼링크" xfId="250" builtinId="9" hidden="1"/>
    <cellStyle name="열어 본 하이퍼링크" xfId="252" builtinId="9" hidden="1"/>
    <cellStyle name="열어 본 하이퍼링크" xfId="254" builtinId="9" hidden="1"/>
    <cellStyle name="열어 본 하이퍼링크" xfId="256" builtinId="9" hidden="1"/>
    <cellStyle name="열어 본 하이퍼링크" xfId="258" builtinId="9" hidden="1"/>
    <cellStyle name="열어 본 하이퍼링크" xfId="260" builtinId="9" hidden="1"/>
    <cellStyle name="열어 본 하이퍼링크" xfId="262" builtinId="9" hidden="1"/>
    <cellStyle name="열어 본 하이퍼링크" xfId="264" builtinId="9" hidden="1"/>
    <cellStyle name="열어 본 하이퍼링크" xfId="266" builtinId="9" hidden="1"/>
    <cellStyle name="열어 본 하이퍼링크" xfId="268" builtinId="9" hidden="1"/>
    <cellStyle name="열어 본 하이퍼링크" xfId="270" builtinId="9" hidden="1"/>
    <cellStyle name="열어 본 하이퍼링크" xfId="272" builtinId="9" hidden="1"/>
    <cellStyle name="열어 본 하이퍼링크" xfId="274" builtinId="9" hidden="1"/>
    <cellStyle name="열어 본 하이퍼링크" xfId="276" builtinId="9" hidden="1"/>
    <cellStyle name="열어 본 하이퍼링크" xfId="278" builtinId="9" hidden="1"/>
    <cellStyle name="열어 본 하이퍼링크" xfId="280" builtinId="9" hidden="1"/>
    <cellStyle name="열어 본 하이퍼링크" xfId="282" builtinId="9" hidden="1"/>
    <cellStyle name="열어 본 하이퍼링크" xfId="284" builtinId="9" hidden="1"/>
    <cellStyle name="열어 본 하이퍼링크" xfId="286" builtinId="9" hidden="1"/>
    <cellStyle name="열어 본 하이퍼링크" xfId="288" builtinId="9" hidden="1"/>
    <cellStyle name="열어 본 하이퍼링크" xfId="290" builtinId="9" hidden="1"/>
    <cellStyle name="열어 본 하이퍼링크" xfId="292" builtinId="9" hidden="1"/>
    <cellStyle name="열어 본 하이퍼링크" xfId="294" builtinId="9" hidden="1"/>
    <cellStyle name="열어 본 하이퍼링크" xfId="296" builtinId="9" hidden="1"/>
    <cellStyle name="열어 본 하이퍼링크" xfId="298" builtinId="9" hidden="1"/>
    <cellStyle name="열어 본 하이퍼링크" xfId="300" builtinId="9" hidden="1"/>
    <cellStyle name="열어 본 하이퍼링크" xfId="302" builtinId="9" hidden="1"/>
    <cellStyle name="열어 본 하이퍼링크" xfId="304" builtinId="9" hidden="1"/>
    <cellStyle name="열어 본 하이퍼링크" xfId="306" builtinId="9" hidden="1"/>
    <cellStyle name="열어 본 하이퍼링크" xfId="308" builtinId="9" hidden="1"/>
    <cellStyle name="열어 본 하이퍼링크" xfId="310" builtinId="9" hidden="1"/>
    <cellStyle name="열어 본 하이퍼링크" xfId="312" builtinId="9" hidden="1"/>
    <cellStyle name="열어 본 하이퍼링크" xfId="314" builtinId="9" hidden="1"/>
    <cellStyle name="열어 본 하이퍼링크" xfId="316" builtinId="9" hidden="1"/>
    <cellStyle name="열어 본 하이퍼링크" xfId="318" builtinId="9" hidden="1"/>
    <cellStyle name="열어 본 하이퍼링크" xfId="320" builtinId="9" hidden="1"/>
    <cellStyle name="열어 본 하이퍼링크" xfId="322" builtinId="9" hidden="1"/>
    <cellStyle name="열어 본 하이퍼링크" xfId="324" builtinId="9" hidden="1"/>
    <cellStyle name="열어 본 하이퍼링크" xfId="326" builtinId="9" hidden="1"/>
    <cellStyle name="열어 본 하이퍼링크" xfId="328" builtinId="9" hidden="1"/>
    <cellStyle name="열어 본 하이퍼링크" xfId="330" builtinId="9" hidden="1"/>
    <cellStyle name="열어 본 하이퍼링크" xfId="332" builtinId="9" hidden="1"/>
    <cellStyle name="열어 본 하이퍼링크" xfId="334" builtinId="9" hidden="1"/>
    <cellStyle name="열어 본 하이퍼링크" xfId="336" builtinId="9" hidden="1"/>
    <cellStyle name="열어 본 하이퍼링크" xfId="338" builtinId="9" hidden="1"/>
    <cellStyle name="열어 본 하이퍼링크" xfId="340" builtinId="9" hidden="1"/>
    <cellStyle name="열어 본 하이퍼링크" xfId="342" builtinId="9" hidden="1"/>
    <cellStyle name="열어 본 하이퍼링크" xfId="344" builtinId="9" hidden="1"/>
    <cellStyle name="열어 본 하이퍼링크" xfId="346" builtinId="9" hidden="1"/>
    <cellStyle name="열어 본 하이퍼링크" xfId="348" builtinId="9" hidden="1"/>
    <cellStyle name="열어 본 하이퍼링크" xfId="350" builtinId="9" hidden="1"/>
    <cellStyle name="열어 본 하이퍼링크" xfId="352" builtinId="9" hidden="1"/>
    <cellStyle name="열어 본 하이퍼링크" xfId="354" builtinId="9" hidden="1"/>
    <cellStyle name="열어 본 하이퍼링크" xfId="356" builtinId="9" hidden="1"/>
    <cellStyle name="열어 본 하이퍼링크" xfId="358" builtinId="9" hidden="1"/>
    <cellStyle name="열어 본 하이퍼링크" xfId="360" builtinId="9" hidden="1"/>
    <cellStyle name="열어 본 하이퍼링크" xfId="362" builtinId="9" hidden="1"/>
    <cellStyle name="열어 본 하이퍼링크" xfId="364" builtinId="9" hidden="1"/>
    <cellStyle name="열어 본 하이퍼링크" xfId="366" builtinId="9" hidden="1"/>
    <cellStyle name="열어 본 하이퍼링크" xfId="368" builtinId="9" hidden="1"/>
    <cellStyle name="열어 본 하이퍼링크" xfId="370" builtinId="9" hidden="1"/>
    <cellStyle name="열어 본 하이퍼링크" xfId="372" builtinId="9" hidden="1"/>
    <cellStyle name="열어 본 하이퍼링크" xfId="374" builtinId="9" hidden="1"/>
    <cellStyle name="열어 본 하이퍼링크" xfId="376" builtinId="9" hidden="1"/>
    <cellStyle name="열어 본 하이퍼링크" xfId="378" builtinId="9" hidden="1"/>
    <cellStyle name="열어 본 하이퍼링크" xfId="380" builtinId="9" hidden="1"/>
    <cellStyle name="열어 본 하이퍼링크" xfId="382" builtinId="9" hidden="1"/>
    <cellStyle name="열어 본 하이퍼링크" xfId="384" builtinId="9" hidden="1"/>
    <cellStyle name="열어 본 하이퍼링크" xfId="386" builtinId="9" hidden="1"/>
    <cellStyle name="열어 본 하이퍼링크" xfId="388" builtinId="9" hidden="1"/>
    <cellStyle name="열어 본 하이퍼링크" xfId="390" builtinId="9" hidden="1"/>
    <cellStyle name="열어 본 하이퍼링크" xfId="392" builtinId="9" hidden="1"/>
    <cellStyle name="열어 본 하이퍼링크" xfId="394" builtinId="9" hidden="1"/>
    <cellStyle name="열어 본 하이퍼링크" xfId="396" builtinId="9" hidden="1"/>
    <cellStyle name="열어 본 하이퍼링크" xfId="398" builtinId="9" hidden="1"/>
    <cellStyle name="열어 본 하이퍼링크" xfId="400" builtinId="9" hidden="1"/>
    <cellStyle name="열어 본 하이퍼링크" xfId="402" builtinId="9" hidden="1"/>
    <cellStyle name="열어 본 하이퍼링크" xfId="404" builtinId="9" hidden="1"/>
    <cellStyle name="열어 본 하이퍼링크" xfId="406" builtinId="9" hidden="1"/>
    <cellStyle name="열어 본 하이퍼링크" xfId="408" builtinId="9" hidden="1"/>
    <cellStyle name="열어 본 하이퍼링크" xfId="410" builtinId="9" hidden="1"/>
    <cellStyle name="열어 본 하이퍼링크" xfId="412" builtinId="9" hidden="1"/>
    <cellStyle name="열어 본 하이퍼링크" xfId="414" builtinId="9" hidden="1"/>
    <cellStyle name="열어 본 하이퍼링크" xfId="416" builtinId="9" hidden="1"/>
    <cellStyle name="열어 본 하이퍼링크" xfId="418" builtinId="9" hidden="1"/>
    <cellStyle name="열어 본 하이퍼링크" xfId="420" builtinId="9" hidden="1"/>
    <cellStyle name="열어 본 하이퍼링크" xfId="422" builtinId="9" hidden="1"/>
    <cellStyle name="열어 본 하이퍼링크" xfId="424" builtinId="9" hidden="1"/>
    <cellStyle name="열어 본 하이퍼링크" xfId="426" builtinId="9" hidden="1"/>
    <cellStyle name="열어 본 하이퍼링크" xfId="428" builtinId="9" hidden="1"/>
    <cellStyle name="열어 본 하이퍼링크" xfId="430" builtinId="9" hidden="1"/>
    <cellStyle name="열어 본 하이퍼링크" xfId="432" builtinId="9" hidden="1"/>
    <cellStyle name="열어 본 하이퍼링크" xfId="434" builtinId="9" hidden="1"/>
    <cellStyle name="열어 본 하이퍼링크" xfId="436" builtinId="9" hidden="1"/>
    <cellStyle name="열어 본 하이퍼링크" xfId="438" builtinId="9" hidden="1"/>
    <cellStyle name="열어 본 하이퍼링크" xfId="440" builtinId="9" hidden="1"/>
    <cellStyle name="열어 본 하이퍼링크" xfId="442" builtinId="9" hidden="1"/>
    <cellStyle name="열어 본 하이퍼링크" xfId="444" builtinId="9" hidden="1"/>
    <cellStyle name="열어 본 하이퍼링크" xfId="446" builtinId="9" hidden="1"/>
    <cellStyle name="열어 본 하이퍼링크" xfId="448" builtinId="9" hidden="1"/>
    <cellStyle name="열어 본 하이퍼링크" xfId="450" builtinId="9" hidden="1"/>
    <cellStyle name="열어 본 하이퍼링크" xfId="452" builtinId="9" hidden="1"/>
    <cellStyle name="열어 본 하이퍼링크" xfId="454" builtinId="9" hidden="1"/>
    <cellStyle name="열어 본 하이퍼링크" xfId="456" builtinId="9" hidden="1"/>
    <cellStyle name="열어 본 하이퍼링크" xfId="458" builtinId="9" hidden="1"/>
    <cellStyle name="열어 본 하이퍼링크" xfId="460" builtinId="9" hidden="1"/>
    <cellStyle name="열어 본 하이퍼링크" xfId="462" builtinId="9" hidden="1"/>
    <cellStyle name="열어 본 하이퍼링크" xfId="464" builtinId="9" hidden="1"/>
    <cellStyle name="열어 본 하이퍼링크" xfId="466" builtinId="9" hidden="1"/>
    <cellStyle name="열어 본 하이퍼링크" xfId="468" builtinId="9" hidden="1"/>
    <cellStyle name="열어 본 하이퍼링크" xfId="470" builtinId="9" hidden="1"/>
    <cellStyle name="열어 본 하이퍼링크" xfId="472" builtinId="9" hidden="1"/>
    <cellStyle name="열어 본 하이퍼링크" xfId="474" builtinId="9" hidden="1"/>
    <cellStyle name="열어 본 하이퍼링크" xfId="476" builtinId="9" hidden="1"/>
    <cellStyle name="열어 본 하이퍼링크" xfId="478" builtinId="9" hidden="1"/>
    <cellStyle name="열어 본 하이퍼링크" xfId="480" builtinId="9" hidden="1"/>
    <cellStyle name="열어 본 하이퍼링크" xfId="482" builtinId="9" hidden="1"/>
    <cellStyle name="열어 본 하이퍼링크" xfId="484" builtinId="9" hidden="1"/>
    <cellStyle name="열어 본 하이퍼링크" xfId="486" builtinId="9" hidden="1"/>
    <cellStyle name="열어 본 하이퍼링크" xfId="488" builtinId="9" hidden="1"/>
    <cellStyle name="열어 본 하이퍼링크" xfId="490" builtinId="9" hidden="1"/>
    <cellStyle name="열어 본 하이퍼링크" xfId="492" builtinId="9" hidden="1"/>
    <cellStyle name="열어 본 하이퍼링크" xfId="494" builtinId="9" hidden="1"/>
    <cellStyle name="열어 본 하이퍼링크" xfId="496" builtinId="9" hidden="1"/>
    <cellStyle name="열어 본 하이퍼링크" xfId="498" builtinId="9" hidden="1"/>
    <cellStyle name="열어 본 하이퍼링크" xfId="500" builtinId="9" hidden="1"/>
    <cellStyle name="열어 본 하이퍼링크" xfId="502" builtinId="9" hidden="1"/>
    <cellStyle name="열어 본 하이퍼링크" xfId="504" builtinId="9" hidden="1"/>
    <cellStyle name="열어 본 하이퍼링크" xfId="506" builtinId="9" hidden="1"/>
    <cellStyle name="열어 본 하이퍼링크" xfId="508" builtinId="9" hidden="1"/>
    <cellStyle name="열어 본 하이퍼링크" xfId="510" builtinId="9" hidden="1"/>
    <cellStyle name="열어 본 하이퍼링크" xfId="512" builtinId="9" hidden="1"/>
    <cellStyle name="열어 본 하이퍼링크" xfId="514" builtinId="9" hidden="1"/>
    <cellStyle name="열어 본 하이퍼링크" xfId="516" builtinId="9" hidden="1"/>
    <cellStyle name="열어 본 하이퍼링크" xfId="518" builtinId="9" hidden="1"/>
    <cellStyle name="열어 본 하이퍼링크" xfId="520" builtinId="9" hidden="1"/>
    <cellStyle name="열어 본 하이퍼링크" xfId="522" builtinId="9" hidden="1"/>
    <cellStyle name="열어 본 하이퍼링크" xfId="524" builtinId="9" hidden="1"/>
    <cellStyle name="열어 본 하이퍼링크" xfId="526" builtinId="9" hidden="1"/>
    <cellStyle name="열어 본 하이퍼링크" xfId="528" builtinId="9" hidden="1"/>
    <cellStyle name="열어 본 하이퍼링크" xfId="530" builtinId="9" hidden="1"/>
    <cellStyle name="열어 본 하이퍼링크" xfId="532" builtinId="9" hidden="1"/>
    <cellStyle name="열어 본 하이퍼링크" xfId="534" builtinId="9" hidden="1"/>
    <cellStyle name="열어 본 하이퍼링크" xfId="536" builtinId="9" hidden="1"/>
    <cellStyle name="열어 본 하이퍼링크" xfId="538" builtinId="9" hidden="1"/>
    <cellStyle name="열어 본 하이퍼링크" xfId="540" builtinId="9" hidden="1"/>
    <cellStyle name="열어 본 하이퍼링크" xfId="542" builtinId="9" hidden="1"/>
    <cellStyle name="열어 본 하이퍼링크" xfId="544" builtinId="9" hidden="1"/>
    <cellStyle name="열어 본 하이퍼링크" xfId="546" builtinId="9" hidden="1"/>
    <cellStyle name="열어 본 하이퍼링크" xfId="548" builtinId="9" hidden="1"/>
    <cellStyle name="열어 본 하이퍼링크" xfId="550" builtinId="9" hidden="1"/>
    <cellStyle name="열어 본 하이퍼링크" xfId="552" builtinId="9" hidden="1"/>
    <cellStyle name="열어 본 하이퍼링크" xfId="554" builtinId="9" hidden="1"/>
    <cellStyle name="열어 본 하이퍼링크" xfId="556" builtinId="9" hidden="1"/>
    <cellStyle name="열어 본 하이퍼링크" xfId="558" builtinId="9" hidden="1"/>
    <cellStyle name="열어 본 하이퍼링크" xfId="560" builtinId="9" hidden="1"/>
    <cellStyle name="열어 본 하이퍼링크" xfId="562" builtinId="9" hidden="1"/>
    <cellStyle name="열어 본 하이퍼링크" xfId="564" builtinId="9" hidden="1"/>
    <cellStyle name="열어 본 하이퍼링크" xfId="566" builtinId="9" hidden="1"/>
    <cellStyle name="열어 본 하이퍼링크" xfId="568" builtinId="9" hidden="1"/>
    <cellStyle name="열어 본 하이퍼링크" xfId="570" builtinId="9" hidden="1"/>
    <cellStyle name="열어 본 하이퍼링크" xfId="572" builtinId="9" hidden="1"/>
    <cellStyle name="열어 본 하이퍼링크" xfId="574" builtinId="9" hidden="1"/>
    <cellStyle name="열어 본 하이퍼링크" xfId="576" builtinId="9" hidden="1"/>
    <cellStyle name="열어 본 하이퍼링크" xfId="578" builtinId="9" hidden="1"/>
    <cellStyle name="열어 본 하이퍼링크" xfId="580" builtinId="9" hidden="1"/>
    <cellStyle name="열어 본 하이퍼링크" xfId="582" builtinId="9" hidden="1"/>
    <cellStyle name="열어 본 하이퍼링크" xfId="584" builtinId="9" hidden="1"/>
    <cellStyle name="열어 본 하이퍼링크" xfId="586" builtinId="9" hidden="1"/>
    <cellStyle name="열어 본 하이퍼링크" xfId="588" builtinId="9" hidden="1"/>
    <cellStyle name="열어 본 하이퍼링크" xfId="590" builtinId="9" hidden="1"/>
    <cellStyle name="열어 본 하이퍼링크" xfId="592" builtinId="9" hidden="1"/>
    <cellStyle name="열어 본 하이퍼링크" xfId="594" builtinId="9" hidden="1"/>
    <cellStyle name="열어 본 하이퍼링크" xfId="596" builtinId="9" hidden="1"/>
    <cellStyle name="열어 본 하이퍼링크" xfId="598" builtinId="9" hidden="1"/>
    <cellStyle name="열어 본 하이퍼링크" xfId="600" builtinId="9" hidden="1"/>
    <cellStyle name="열어 본 하이퍼링크" xfId="602" builtinId="9" hidden="1"/>
    <cellStyle name="열어 본 하이퍼링크" xfId="604" builtinId="9" hidden="1"/>
    <cellStyle name="열어 본 하이퍼링크" xfId="606" builtinId="9" hidden="1"/>
    <cellStyle name="표준" xfId="0" builtinId="0"/>
    <cellStyle name="하이퍼링크" xfId="1" builtinId="8" hidden="1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  <cellStyle name="하이퍼링크" xfId="33" builtinId="8" hidden="1"/>
    <cellStyle name="하이퍼링크" xfId="35" builtinId="8" hidden="1"/>
    <cellStyle name="하이퍼링크" xfId="37" builtinId="8" hidden="1"/>
    <cellStyle name="하이퍼링크" xfId="39" builtinId="8" hidden="1"/>
    <cellStyle name="하이퍼링크" xfId="41" builtinId="8" hidden="1"/>
    <cellStyle name="하이퍼링크" xfId="43" builtinId="8" hidden="1"/>
    <cellStyle name="하이퍼링크" xfId="45" builtinId="8" hidden="1"/>
    <cellStyle name="하이퍼링크" xfId="47" builtinId="8" hidden="1"/>
    <cellStyle name="하이퍼링크" xfId="49" builtinId="8" hidden="1"/>
    <cellStyle name="하이퍼링크" xfId="51" builtinId="8" hidden="1"/>
    <cellStyle name="하이퍼링크" xfId="53" builtinId="8" hidden="1"/>
    <cellStyle name="하이퍼링크" xfId="55" builtinId="8" hidden="1"/>
    <cellStyle name="하이퍼링크" xfId="57" builtinId="8" hidden="1"/>
    <cellStyle name="하이퍼링크" xfId="59" builtinId="8" hidden="1"/>
    <cellStyle name="하이퍼링크" xfId="61" builtinId="8" hidden="1"/>
    <cellStyle name="하이퍼링크" xfId="63" builtinId="8" hidden="1"/>
    <cellStyle name="하이퍼링크" xfId="65" builtinId="8" hidden="1"/>
    <cellStyle name="하이퍼링크" xfId="67" builtinId="8" hidden="1"/>
    <cellStyle name="하이퍼링크" xfId="69" builtinId="8" hidden="1"/>
    <cellStyle name="하이퍼링크" xfId="71" builtinId="8" hidden="1"/>
    <cellStyle name="하이퍼링크" xfId="73" builtinId="8" hidden="1"/>
    <cellStyle name="하이퍼링크" xfId="75" builtinId="8" hidden="1"/>
    <cellStyle name="하이퍼링크" xfId="77" builtinId="8" hidden="1"/>
    <cellStyle name="하이퍼링크" xfId="79" builtinId="8" hidden="1"/>
    <cellStyle name="하이퍼링크" xfId="81" builtinId="8" hidden="1"/>
    <cellStyle name="하이퍼링크" xfId="83" builtinId="8" hidden="1"/>
    <cellStyle name="하이퍼링크" xfId="85" builtinId="8" hidden="1"/>
    <cellStyle name="하이퍼링크" xfId="87" builtinId="8" hidden="1"/>
    <cellStyle name="하이퍼링크" xfId="89" builtinId="8" hidden="1"/>
    <cellStyle name="하이퍼링크" xfId="91" builtinId="8" hidden="1"/>
    <cellStyle name="하이퍼링크" xfId="93" builtinId="8" hidden="1"/>
    <cellStyle name="하이퍼링크" xfId="95" builtinId="8" hidden="1"/>
    <cellStyle name="하이퍼링크" xfId="97" builtinId="8" hidden="1"/>
    <cellStyle name="하이퍼링크" xfId="99" builtinId="8" hidden="1"/>
    <cellStyle name="하이퍼링크" xfId="101" builtinId="8" hidden="1"/>
    <cellStyle name="하이퍼링크" xfId="103" builtinId="8" hidden="1"/>
    <cellStyle name="하이퍼링크" xfId="105" builtinId="8" hidden="1"/>
    <cellStyle name="하이퍼링크" xfId="107" builtinId="8" hidden="1"/>
    <cellStyle name="하이퍼링크" xfId="109" builtinId="8" hidden="1"/>
    <cellStyle name="하이퍼링크" xfId="111" builtinId="8" hidden="1"/>
    <cellStyle name="하이퍼링크" xfId="113" builtinId="8" hidden="1"/>
    <cellStyle name="하이퍼링크" xfId="115" builtinId="8" hidden="1"/>
    <cellStyle name="하이퍼링크" xfId="117" builtinId="8" hidden="1"/>
    <cellStyle name="하이퍼링크" xfId="119" builtinId="8" hidden="1"/>
    <cellStyle name="하이퍼링크" xfId="121" builtinId="8" hidden="1"/>
    <cellStyle name="하이퍼링크" xfId="123" builtinId="8" hidden="1"/>
    <cellStyle name="하이퍼링크" xfId="125" builtinId="8" hidden="1"/>
    <cellStyle name="하이퍼링크" xfId="127" builtinId="8" hidden="1"/>
    <cellStyle name="하이퍼링크" xfId="129" builtinId="8" hidden="1"/>
    <cellStyle name="하이퍼링크" xfId="131" builtinId="8" hidden="1"/>
    <cellStyle name="하이퍼링크" xfId="133" builtinId="8" hidden="1"/>
    <cellStyle name="하이퍼링크" xfId="135" builtinId="8" hidden="1"/>
    <cellStyle name="하이퍼링크" xfId="137" builtinId="8" hidden="1"/>
    <cellStyle name="하이퍼링크" xfId="139" builtinId="8" hidden="1"/>
    <cellStyle name="하이퍼링크" xfId="141" builtinId="8" hidden="1"/>
    <cellStyle name="하이퍼링크" xfId="143" builtinId="8" hidden="1"/>
    <cellStyle name="하이퍼링크" xfId="145" builtinId="8" hidden="1"/>
    <cellStyle name="하이퍼링크" xfId="147" builtinId="8" hidden="1"/>
    <cellStyle name="하이퍼링크" xfId="149" builtinId="8" hidden="1"/>
    <cellStyle name="하이퍼링크" xfId="151" builtinId="8" hidden="1"/>
    <cellStyle name="하이퍼링크" xfId="153" builtinId="8" hidden="1"/>
    <cellStyle name="하이퍼링크" xfId="155" builtinId="8" hidden="1"/>
    <cellStyle name="하이퍼링크" xfId="157" builtinId="8" hidden="1"/>
    <cellStyle name="하이퍼링크" xfId="159" builtinId="8" hidden="1"/>
    <cellStyle name="하이퍼링크" xfId="161" builtinId="8" hidden="1"/>
    <cellStyle name="하이퍼링크" xfId="163" builtinId="8" hidden="1"/>
    <cellStyle name="하이퍼링크" xfId="165" builtinId="8" hidden="1"/>
    <cellStyle name="하이퍼링크" xfId="167" builtinId="8" hidden="1"/>
    <cellStyle name="하이퍼링크" xfId="169" builtinId="8" hidden="1"/>
    <cellStyle name="하이퍼링크" xfId="171" builtinId="8" hidden="1"/>
    <cellStyle name="하이퍼링크" xfId="173" builtinId="8" hidden="1"/>
    <cellStyle name="하이퍼링크" xfId="175" builtinId="8" hidden="1"/>
    <cellStyle name="하이퍼링크" xfId="177" builtinId="8" hidden="1"/>
    <cellStyle name="하이퍼링크" xfId="179" builtinId="8" hidden="1"/>
    <cellStyle name="하이퍼링크" xfId="181" builtinId="8" hidden="1"/>
    <cellStyle name="하이퍼링크" xfId="183" builtinId="8" hidden="1"/>
    <cellStyle name="하이퍼링크" xfId="185" builtinId="8" hidden="1"/>
    <cellStyle name="하이퍼링크" xfId="187" builtinId="8" hidden="1"/>
    <cellStyle name="하이퍼링크" xfId="189" builtinId="8" hidden="1"/>
    <cellStyle name="하이퍼링크" xfId="191" builtinId="8" hidden="1"/>
    <cellStyle name="하이퍼링크" xfId="193" builtinId="8" hidden="1"/>
    <cellStyle name="하이퍼링크" xfId="195" builtinId="8" hidden="1"/>
    <cellStyle name="하이퍼링크" xfId="197" builtinId="8" hidden="1"/>
    <cellStyle name="하이퍼링크" xfId="199" builtinId="8" hidden="1"/>
    <cellStyle name="하이퍼링크" xfId="201" builtinId="8" hidden="1"/>
    <cellStyle name="하이퍼링크" xfId="203" builtinId="8" hidden="1"/>
    <cellStyle name="하이퍼링크" xfId="205" builtinId="8" hidden="1"/>
    <cellStyle name="하이퍼링크" xfId="207" builtinId="8" hidden="1"/>
    <cellStyle name="하이퍼링크" xfId="209" builtinId="8" hidden="1"/>
    <cellStyle name="하이퍼링크" xfId="211" builtinId="8" hidden="1"/>
    <cellStyle name="하이퍼링크" xfId="213" builtinId="8" hidden="1"/>
    <cellStyle name="하이퍼링크" xfId="215" builtinId="8" hidden="1"/>
    <cellStyle name="하이퍼링크" xfId="217" builtinId="8" hidden="1"/>
    <cellStyle name="하이퍼링크" xfId="219" builtinId="8" hidden="1"/>
    <cellStyle name="하이퍼링크" xfId="221" builtinId="8" hidden="1"/>
    <cellStyle name="하이퍼링크" xfId="223" builtinId="8" hidden="1"/>
    <cellStyle name="하이퍼링크" xfId="225" builtinId="8" hidden="1"/>
    <cellStyle name="하이퍼링크" xfId="227" builtinId="8" hidden="1"/>
    <cellStyle name="하이퍼링크" xfId="229" builtinId="8" hidden="1"/>
    <cellStyle name="하이퍼링크" xfId="231" builtinId="8" hidden="1"/>
    <cellStyle name="하이퍼링크" xfId="233" builtinId="8" hidden="1"/>
    <cellStyle name="하이퍼링크" xfId="235" builtinId="8" hidden="1"/>
    <cellStyle name="하이퍼링크" xfId="237" builtinId="8" hidden="1"/>
    <cellStyle name="하이퍼링크" xfId="239" builtinId="8" hidden="1"/>
    <cellStyle name="하이퍼링크" xfId="241" builtinId="8" hidden="1"/>
    <cellStyle name="하이퍼링크" xfId="243" builtinId="8" hidden="1"/>
    <cellStyle name="하이퍼링크" xfId="245" builtinId="8" hidden="1"/>
    <cellStyle name="하이퍼링크" xfId="247" builtinId="8" hidden="1"/>
    <cellStyle name="하이퍼링크" xfId="249" builtinId="8" hidden="1"/>
    <cellStyle name="하이퍼링크" xfId="251" builtinId="8" hidden="1"/>
    <cellStyle name="하이퍼링크" xfId="253" builtinId="8" hidden="1"/>
    <cellStyle name="하이퍼링크" xfId="255" builtinId="8" hidden="1"/>
    <cellStyle name="하이퍼링크" xfId="257" builtinId="8" hidden="1"/>
    <cellStyle name="하이퍼링크" xfId="259" builtinId="8" hidden="1"/>
    <cellStyle name="하이퍼링크" xfId="261" builtinId="8" hidden="1"/>
    <cellStyle name="하이퍼링크" xfId="263" builtinId="8" hidden="1"/>
    <cellStyle name="하이퍼링크" xfId="265" builtinId="8" hidden="1"/>
    <cellStyle name="하이퍼링크" xfId="267" builtinId="8" hidden="1"/>
    <cellStyle name="하이퍼링크" xfId="269" builtinId="8" hidden="1"/>
    <cellStyle name="하이퍼링크" xfId="271" builtinId="8" hidden="1"/>
    <cellStyle name="하이퍼링크" xfId="273" builtinId="8" hidden="1"/>
    <cellStyle name="하이퍼링크" xfId="275" builtinId="8" hidden="1"/>
    <cellStyle name="하이퍼링크" xfId="277" builtinId="8" hidden="1"/>
    <cellStyle name="하이퍼링크" xfId="279" builtinId="8" hidden="1"/>
    <cellStyle name="하이퍼링크" xfId="281" builtinId="8" hidden="1"/>
    <cellStyle name="하이퍼링크" xfId="283" builtinId="8" hidden="1"/>
    <cellStyle name="하이퍼링크" xfId="285" builtinId="8" hidden="1"/>
    <cellStyle name="하이퍼링크" xfId="287" builtinId="8" hidden="1"/>
    <cellStyle name="하이퍼링크" xfId="289" builtinId="8" hidden="1"/>
    <cellStyle name="하이퍼링크" xfId="291" builtinId="8" hidden="1"/>
    <cellStyle name="하이퍼링크" xfId="293" builtinId="8" hidden="1"/>
    <cellStyle name="하이퍼링크" xfId="295" builtinId="8" hidden="1"/>
    <cellStyle name="하이퍼링크" xfId="297" builtinId="8" hidden="1"/>
    <cellStyle name="하이퍼링크" xfId="299" builtinId="8" hidden="1"/>
    <cellStyle name="하이퍼링크" xfId="301" builtinId="8" hidden="1"/>
    <cellStyle name="하이퍼링크" xfId="303" builtinId="8" hidden="1"/>
    <cellStyle name="하이퍼링크" xfId="305" builtinId="8" hidden="1"/>
    <cellStyle name="하이퍼링크" xfId="307" builtinId="8" hidden="1"/>
    <cellStyle name="하이퍼링크" xfId="309" builtinId="8" hidden="1"/>
    <cellStyle name="하이퍼링크" xfId="311" builtinId="8" hidden="1"/>
    <cellStyle name="하이퍼링크" xfId="313" builtinId="8" hidden="1"/>
    <cellStyle name="하이퍼링크" xfId="315" builtinId="8" hidden="1"/>
    <cellStyle name="하이퍼링크" xfId="317" builtinId="8" hidden="1"/>
    <cellStyle name="하이퍼링크" xfId="319" builtinId="8" hidden="1"/>
    <cellStyle name="하이퍼링크" xfId="321" builtinId="8" hidden="1"/>
    <cellStyle name="하이퍼링크" xfId="323" builtinId="8" hidden="1"/>
    <cellStyle name="하이퍼링크" xfId="325" builtinId="8" hidden="1"/>
    <cellStyle name="하이퍼링크" xfId="327" builtinId="8" hidden="1"/>
    <cellStyle name="하이퍼링크" xfId="329" builtinId="8" hidden="1"/>
    <cellStyle name="하이퍼링크" xfId="331" builtinId="8" hidden="1"/>
    <cellStyle name="하이퍼링크" xfId="333" builtinId="8" hidden="1"/>
    <cellStyle name="하이퍼링크" xfId="335" builtinId="8" hidden="1"/>
    <cellStyle name="하이퍼링크" xfId="337" builtinId="8" hidden="1"/>
    <cellStyle name="하이퍼링크" xfId="339" builtinId="8" hidden="1"/>
    <cellStyle name="하이퍼링크" xfId="341" builtinId="8" hidden="1"/>
    <cellStyle name="하이퍼링크" xfId="343" builtinId="8" hidden="1"/>
    <cellStyle name="하이퍼링크" xfId="345" builtinId="8" hidden="1"/>
    <cellStyle name="하이퍼링크" xfId="347" builtinId="8" hidden="1"/>
    <cellStyle name="하이퍼링크" xfId="349" builtinId="8" hidden="1"/>
    <cellStyle name="하이퍼링크" xfId="351" builtinId="8" hidden="1"/>
    <cellStyle name="하이퍼링크" xfId="353" builtinId="8" hidden="1"/>
    <cellStyle name="하이퍼링크" xfId="355" builtinId="8" hidden="1"/>
    <cellStyle name="하이퍼링크" xfId="357" builtinId="8" hidden="1"/>
    <cellStyle name="하이퍼링크" xfId="359" builtinId="8" hidden="1"/>
    <cellStyle name="하이퍼링크" xfId="361" builtinId="8" hidden="1"/>
    <cellStyle name="하이퍼링크" xfId="363" builtinId="8" hidden="1"/>
    <cellStyle name="하이퍼링크" xfId="365" builtinId="8" hidden="1"/>
    <cellStyle name="하이퍼링크" xfId="367" builtinId="8" hidden="1"/>
    <cellStyle name="하이퍼링크" xfId="369" builtinId="8" hidden="1"/>
    <cellStyle name="하이퍼링크" xfId="371" builtinId="8" hidden="1"/>
    <cellStyle name="하이퍼링크" xfId="373" builtinId="8" hidden="1"/>
    <cellStyle name="하이퍼링크" xfId="375" builtinId="8" hidden="1"/>
    <cellStyle name="하이퍼링크" xfId="377" builtinId="8" hidden="1"/>
    <cellStyle name="하이퍼링크" xfId="379" builtinId="8" hidden="1"/>
    <cellStyle name="하이퍼링크" xfId="381" builtinId="8" hidden="1"/>
    <cellStyle name="하이퍼링크" xfId="383" builtinId="8" hidden="1"/>
    <cellStyle name="하이퍼링크" xfId="385" builtinId="8" hidden="1"/>
    <cellStyle name="하이퍼링크" xfId="387" builtinId="8" hidden="1"/>
    <cellStyle name="하이퍼링크" xfId="389" builtinId="8" hidden="1"/>
    <cellStyle name="하이퍼링크" xfId="391" builtinId="8" hidden="1"/>
    <cellStyle name="하이퍼링크" xfId="393" builtinId="8" hidden="1"/>
    <cellStyle name="하이퍼링크" xfId="395" builtinId="8" hidden="1"/>
    <cellStyle name="하이퍼링크" xfId="397" builtinId="8" hidden="1"/>
    <cellStyle name="하이퍼링크" xfId="399" builtinId="8" hidden="1"/>
    <cellStyle name="하이퍼링크" xfId="401" builtinId="8" hidden="1"/>
    <cellStyle name="하이퍼링크" xfId="403" builtinId="8" hidden="1"/>
    <cellStyle name="하이퍼링크" xfId="405" builtinId="8" hidden="1"/>
    <cellStyle name="하이퍼링크" xfId="407" builtinId="8" hidden="1"/>
    <cellStyle name="하이퍼링크" xfId="409" builtinId="8" hidden="1"/>
    <cellStyle name="하이퍼링크" xfId="411" builtinId="8" hidden="1"/>
    <cellStyle name="하이퍼링크" xfId="413" builtinId="8" hidden="1"/>
    <cellStyle name="하이퍼링크" xfId="415" builtinId="8" hidden="1"/>
    <cellStyle name="하이퍼링크" xfId="417" builtinId="8" hidden="1"/>
    <cellStyle name="하이퍼링크" xfId="419" builtinId="8" hidden="1"/>
    <cellStyle name="하이퍼링크" xfId="421" builtinId="8" hidden="1"/>
    <cellStyle name="하이퍼링크" xfId="423" builtinId="8" hidden="1"/>
    <cellStyle name="하이퍼링크" xfId="425" builtinId="8" hidden="1"/>
    <cellStyle name="하이퍼링크" xfId="427" builtinId="8" hidden="1"/>
    <cellStyle name="하이퍼링크" xfId="429" builtinId="8" hidden="1"/>
    <cellStyle name="하이퍼링크" xfId="431" builtinId="8" hidden="1"/>
    <cellStyle name="하이퍼링크" xfId="433" builtinId="8" hidden="1"/>
    <cellStyle name="하이퍼링크" xfId="435" builtinId="8" hidden="1"/>
    <cellStyle name="하이퍼링크" xfId="437" builtinId="8" hidden="1"/>
    <cellStyle name="하이퍼링크" xfId="439" builtinId="8" hidden="1"/>
    <cellStyle name="하이퍼링크" xfId="441" builtinId="8" hidden="1"/>
    <cellStyle name="하이퍼링크" xfId="443" builtinId="8" hidden="1"/>
    <cellStyle name="하이퍼링크" xfId="445" builtinId="8" hidden="1"/>
    <cellStyle name="하이퍼링크" xfId="447" builtinId="8" hidden="1"/>
    <cellStyle name="하이퍼링크" xfId="449" builtinId="8" hidden="1"/>
    <cellStyle name="하이퍼링크" xfId="451" builtinId="8" hidden="1"/>
    <cellStyle name="하이퍼링크" xfId="453" builtinId="8" hidden="1"/>
    <cellStyle name="하이퍼링크" xfId="455" builtinId="8" hidden="1"/>
    <cellStyle name="하이퍼링크" xfId="457" builtinId="8" hidden="1"/>
    <cellStyle name="하이퍼링크" xfId="459" builtinId="8" hidden="1"/>
    <cellStyle name="하이퍼링크" xfId="461" builtinId="8" hidden="1"/>
    <cellStyle name="하이퍼링크" xfId="463" builtinId="8" hidden="1"/>
    <cellStyle name="하이퍼링크" xfId="465" builtinId="8" hidden="1"/>
    <cellStyle name="하이퍼링크" xfId="467" builtinId="8" hidden="1"/>
    <cellStyle name="하이퍼링크" xfId="469" builtinId="8" hidden="1"/>
    <cellStyle name="하이퍼링크" xfId="471" builtinId="8" hidden="1"/>
    <cellStyle name="하이퍼링크" xfId="473" builtinId="8" hidden="1"/>
    <cellStyle name="하이퍼링크" xfId="475" builtinId="8" hidden="1"/>
    <cellStyle name="하이퍼링크" xfId="477" builtinId="8" hidden="1"/>
    <cellStyle name="하이퍼링크" xfId="479" builtinId="8" hidden="1"/>
    <cellStyle name="하이퍼링크" xfId="481" builtinId="8" hidden="1"/>
    <cellStyle name="하이퍼링크" xfId="483" builtinId="8" hidden="1"/>
    <cellStyle name="하이퍼링크" xfId="485" builtinId="8" hidden="1"/>
    <cellStyle name="하이퍼링크" xfId="487" builtinId="8" hidden="1"/>
    <cellStyle name="하이퍼링크" xfId="489" builtinId="8" hidden="1"/>
    <cellStyle name="하이퍼링크" xfId="491" builtinId="8" hidden="1"/>
    <cellStyle name="하이퍼링크" xfId="493" builtinId="8" hidden="1"/>
    <cellStyle name="하이퍼링크" xfId="495" builtinId="8" hidden="1"/>
    <cellStyle name="하이퍼링크" xfId="497" builtinId="8" hidden="1"/>
    <cellStyle name="하이퍼링크" xfId="499" builtinId="8" hidden="1"/>
    <cellStyle name="하이퍼링크" xfId="501" builtinId="8" hidden="1"/>
    <cellStyle name="하이퍼링크" xfId="503" builtinId="8" hidden="1"/>
    <cellStyle name="하이퍼링크" xfId="505" builtinId="8" hidden="1"/>
    <cellStyle name="하이퍼링크" xfId="507" builtinId="8" hidden="1"/>
    <cellStyle name="하이퍼링크" xfId="509" builtinId="8" hidden="1"/>
    <cellStyle name="하이퍼링크" xfId="511" builtinId="8" hidden="1"/>
    <cellStyle name="하이퍼링크" xfId="513" builtinId="8" hidden="1"/>
    <cellStyle name="하이퍼링크" xfId="515" builtinId="8" hidden="1"/>
    <cellStyle name="하이퍼링크" xfId="517" builtinId="8" hidden="1"/>
    <cellStyle name="하이퍼링크" xfId="519" builtinId="8" hidden="1"/>
    <cellStyle name="하이퍼링크" xfId="521" builtinId="8" hidden="1"/>
    <cellStyle name="하이퍼링크" xfId="523" builtinId="8" hidden="1"/>
    <cellStyle name="하이퍼링크" xfId="525" builtinId="8" hidden="1"/>
    <cellStyle name="하이퍼링크" xfId="527" builtinId="8" hidden="1"/>
    <cellStyle name="하이퍼링크" xfId="529" builtinId="8" hidden="1"/>
    <cellStyle name="하이퍼링크" xfId="531" builtinId="8" hidden="1"/>
    <cellStyle name="하이퍼링크" xfId="533" builtinId="8" hidden="1"/>
    <cellStyle name="하이퍼링크" xfId="535" builtinId="8" hidden="1"/>
    <cellStyle name="하이퍼링크" xfId="537" builtinId="8" hidden="1"/>
    <cellStyle name="하이퍼링크" xfId="539" builtinId="8" hidden="1"/>
    <cellStyle name="하이퍼링크" xfId="541" builtinId="8" hidden="1"/>
    <cellStyle name="하이퍼링크" xfId="543" builtinId="8" hidden="1"/>
    <cellStyle name="하이퍼링크" xfId="545" builtinId="8" hidden="1"/>
    <cellStyle name="하이퍼링크" xfId="547" builtinId="8" hidden="1"/>
    <cellStyle name="하이퍼링크" xfId="549" builtinId="8" hidden="1"/>
    <cellStyle name="하이퍼링크" xfId="551" builtinId="8" hidden="1"/>
    <cellStyle name="하이퍼링크" xfId="553" builtinId="8" hidden="1"/>
    <cellStyle name="하이퍼링크" xfId="555" builtinId="8" hidden="1"/>
    <cellStyle name="하이퍼링크" xfId="557" builtinId="8" hidden="1"/>
    <cellStyle name="하이퍼링크" xfId="559" builtinId="8" hidden="1"/>
    <cellStyle name="하이퍼링크" xfId="561" builtinId="8" hidden="1"/>
    <cellStyle name="하이퍼링크" xfId="563" builtinId="8" hidden="1"/>
    <cellStyle name="하이퍼링크" xfId="565" builtinId="8" hidden="1"/>
    <cellStyle name="하이퍼링크" xfId="567" builtinId="8" hidden="1"/>
    <cellStyle name="하이퍼링크" xfId="569" builtinId="8" hidden="1"/>
    <cellStyle name="하이퍼링크" xfId="571" builtinId="8" hidden="1"/>
    <cellStyle name="하이퍼링크" xfId="573" builtinId="8" hidden="1"/>
    <cellStyle name="하이퍼링크" xfId="575" builtinId="8" hidden="1"/>
    <cellStyle name="하이퍼링크" xfId="577" builtinId="8" hidden="1"/>
    <cellStyle name="하이퍼링크" xfId="579" builtinId="8" hidden="1"/>
    <cellStyle name="하이퍼링크" xfId="581" builtinId="8" hidden="1"/>
    <cellStyle name="하이퍼링크" xfId="583" builtinId="8" hidden="1"/>
    <cellStyle name="하이퍼링크" xfId="585" builtinId="8" hidden="1"/>
    <cellStyle name="하이퍼링크" xfId="587" builtinId="8" hidden="1"/>
    <cellStyle name="하이퍼링크" xfId="589" builtinId="8" hidden="1"/>
    <cellStyle name="하이퍼링크" xfId="591" builtinId="8" hidden="1"/>
    <cellStyle name="하이퍼링크" xfId="593" builtinId="8" hidden="1"/>
    <cellStyle name="하이퍼링크" xfId="595" builtinId="8" hidden="1"/>
    <cellStyle name="하이퍼링크" xfId="597" builtinId="8" hidden="1"/>
    <cellStyle name="하이퍼링크" xfId="599" builtinId="8" hidden="1"/>
    <cellStyle name="하이퍼링크" xfId="601" builtinId="8" hidden="1"/>
    <cellStyle name="하이퍼링크" xfId="603" builtinId="8" hidden="1"/>
    <cellStyle name="하이퍼링크" xfId="605" builtinId="8" hidden="1"/>
  </cellStyles>
  <dxfs count="11"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800000"/>
      <color rgb="FFFF00FF"/>
      <color rgb="FF8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8"/>
  <sheetViews>
    <sheetView tabSelected="1" zoomScale="130" zoomScaleNormal="130" zoomScalePageLayoutView="85" workbookViewId="0">
      <pane xSplit="2" ySplit="6" topLeftCell="C157" activePane="bottomRight" state="frozen"/>
      <selection pane="topRight" activeCell="B1" sqref="B1"/>
      <selection pane="bottomLeft" activeCell="A3" sqref="A3"/>
      <selection pane="bottomRight" activeCell="H173" sqref="H173"/>
    </sheetView>
  </sheetViews>
  <sheetFormatPr defaultColWidth="11.42578125" defaultRowHeight="12.75" x14ac:dyDescent="0.2"/>
  <cols>
    <col min="1" max="1" width="11.42578125" style="1" customWidth="1"/>
    <col min="2" max="2" width="9.7109375" style="1" customWidth="1"/>
    <col min="3" max="68" width="5.140625" style="14" customWidth="1"/>
    <col min="69" max="69" width="5.7109375" style="14" customWidth="1"/>
    <col min="70" max="70" width="8.7109375" style="14" customWidth="1"/>
    <col min="71" max="71" width="9.42578125" style="14" bestFit="1" customWidth="1"/>
    <col min="72" max="72" width="15.42578125" style="1" customWidth="1"/>
    <col min="73" max="73" width="14.42578125" style="1" bestFit="1" customWidth="1"/>
    <col min="74" max="77" width="5.85546875" style="1" customWidth="1"/>
    <col min="78" max="80" width="6.28515625" style="1" customWidth="1"/>
    <col min="81" max="16384" width="11.42578125" style="1"/>
  </cols>
  <sheetData>
    <row r="1" spans="1:73" s="23" customFormat="1" ht="20.25" customHeight="1" x14ac:dyDescent="0.25">
      <c r="A1" s="35" t="s">
        <v>408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</row>
    <row r="2" spans="1:73" ht="15" x14ac:dyDescent="0.25">
      <c r="A2" s="22"/>
    </row>
    <row r="3" spans="1:73" s="19" customFormat="1" ht="13.5" customHeight="1" x14ac:dyDescent="0.2">
      <c r="A3" s="37" t="s">
        <v>241</v>
      </c>
      <c r="B3" s="29"/>
      <c r="C3" s="43" t="s">
        <v>38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 t="s">
        <v>39</v>
      </c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0" t="s">
        <v>239</v>
      </c>
      <c r="BS3" s="40" t="s">
        <v>82</v>
      </c>
      <c r="BT3" s="40" t="s">
        <v>86</v>
      </c>
      <c r="BU3" s="37" t="s">
        <v>83</v>
      </c>
    </row>
    <row r="4" spans="1:73" s="19" customFormat="1" x14ac:dyDescent="0.2">
      <c r="A4" s="38"/>
      <c r="B4" s="33" t="s">
        <v>72</v>
      </c>
      <c r="C4" s="36" t="s">
        <v>71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 t="s">
        <v>73</v>
      </c>
      <c r="S4" s="36"/>
      <c r="T4" s="36"/>
      <c r="U4" s="36"/>
      <c r="V4" s="36"/>
      <c r="W4" s="36"/>
      <c r="X4" s="36"/>
      <c r="Y4" s="36"/>
      <c r="Z4" s="36"/>
      <c r="AA4" s="36"/>
      <c r="AB4" s="36" t="s">
        <v>75</v>
      </c>
      <c r="AC4" s="36"/>
      <c r="AD4" s="30" t="s">
        <v>76</v>
      </c>
      <c r="AE4" s="36" t="s">
        <v>77</v>
      </c>
      <c r="AF4" s="36"/>
      <c r="AG4" s="36"/>
      <c r="AH4" s="36"/>
      <c r="AI4" s="36"/>
      <c r="AJ4" s="36" t="s">
        <v>78</v>
      </c>
      <c r="AK4" s="36"/>
      <c r="AL4" s="36"/>
      <c r="AM4" s="36"/>
      <c r="AN4" s="36"/>
      <c r="AO4" s="36"/>
      <c r="AP4" s="36"/>
      <c r="AQ4" s="36" t="s">
        <v>79</v>
      </c>
      <c r="AR4" s="36"/>
      <c r="AS4" s="36"/>
      <c r="AT4" s="36"/>
      <c r="AU4" s="36"/>
      <c r="AV4" s="36"/>
      <c r="AW4" s="36"/>
      <c r="AX4" s="36" t="s">
        <v>42</v>
      </c>
      <c r="AY4" s="36"/>
      <c r="AZ4" s="36"/>
      <c r="BA4" s="36"/>
      <c r="BB4" s="36"/>
      <c r="BC4" s="36" t="s">
        <v>45</v>
      </c>
      <c r="BD4" s="36"/>
      <c r="BE4" s="36"/>
      <c r="BF4" s="36"/>
      <c r="BG4" s="36" t="s">
        <v>43</v>
      </c>
      <c r="BH4" s="36"/>
      <c r="BI4" s="36"/>
      <c r="BJ4" s="36"/>
      <c r="BK4" s="36"/>
      <c r="BL4" s="36" t="s">
        <v>44</v>
      </c>
      <c r="BM4" s="36"/>
      <c r="BN4" s="36"/>
      <c r="BO4" s="36"/>
      <c r="BP4" s="36"/>
      <c r="BQ4" s="36"/>
      <c r="BR4" s="41"/>
      <c r="BS4" s="41"/>
      <c r="BT4" s="41"/>
      <c r="BU4" s="38"/>
    </row>
    <row r="5" spans="1:73" x14ac:dyDescent="0.2">
      <c r="A5" s="38"/>
      <c r="B5" s="25" t="s">
        <v>82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6">
        <v>24</v>
      </c>
      <c r="AA5" s="26">
        <v>25</v>
      </c>
      <c r="AB5" s="26">
        <v>26</v>
      </c>
      <c r="AC5" s="26">
        <v>27</v>
      </c>
      <c r="AD5" s="26">
        <v>28</v>
      </c>
      <c r="AE5" s="26">
        <v>29</v>
      </c>
      <c r="AF5" s="26">
        <v>30</v>
      </c>
      <c r="AG5" s="26">
        <v>31</v>
      </c>
      <c r="AH5" s="26">
        <v>32</v>
      </c>
      <c r="AI5" s="26">
        <v>33</v>
      </c>
      <c r="AJ5" s="26">
        <v>34</v>
      </c>
      <c r="AK5" s="26">
        <v>35</v>
      </c>
      <c r="AL5" s="26">
        <v>36</v>
      </c>
      <c r="AM5" s="26">
        <v>37</v>
      </c>
      <c r="AN5" s="26">
        <v>38</v>
      </c>
      <c r="AO5" s="26">
        <v>39</v>
      </c>
      <c r="AP5" s="26">
        <v>40</v>
      </c>
      <c r="AQ5" s="26">
        <v>41</v>
      </c>
      <c r="AR5" s="26">
        <v>42</v>
      </c>
      <c r="AS5" s="26">
        <v>43</v>
      </c>
      <c r="AT5" s="26">
        <v>44</v>
      </c>
      <c r="AU5" s="26">
        <v>45</v>
      </c>
      <c r="AV5" s="26">
        <v>46</v>
      </c>
      <c r="AW5" s="26">
        <v>47</v>
      </c>
      <c r="AX5" s="26">
        <v>48</v>
      </c>
      <c r="AY5" s="26">
        <v>49</v>
      </c>
      <c r="AZ5" s="26">
        <v>50</v>
      </c>
      <c r="BA5" s="26">
        <v>51</v>
      </c>
      <c r="BB5" s="26">
        <v>52</v>
      </c>
      <c r="BC5" s="26">
        <v>53</v>
      </c>
      <c r="BD5" s="26">
        <v>54</v>
      </c>
      <c r="BE5" s="26">
        <v>55</v>
      </c>
      <c r="BF5" s="26">
        <v>56</v>
      </c>
      <c r="BG5" s="26">
        <v>57</v>
      </c>
      <c r="BH5" s="26">
        <v>58</v>
      </c>
      <c r="BI5" s="26">
        <v>59</v>
      </c>
      <c r="BJ5" s="26">
        <v>60</v>
      </c>
      <c r="BK5" s="26">
        <v>61</v>
      </c>
      <c r="BL5" s="26">
        <v>62</v>
      </c>
      <c r="BM5" s="26">
        <v>63</v>
      </c>
      <c r="BN5" s="26">
        <v>64</v>
      </c>
      <c r="BO5" s="26">
        <v>65</v>
      </c>
      <c r="BP5" s="26">
        <v>66</v>
      </c>
      <c r="BQ5" s="26">
        <v>67</v>
      </c>
      <c r="BR5" s="41"/>
      <c r="BS5" s="41"/>
      <c r="BT5" s="41"/>
      <c r="BU5" s="38"/>
    </row>
    <row r="6" spans="1:73" s="19" customFormat="1" x14ac:dyDescent="0.2">
      <c r="A6" s="39"/>
      <c r="B6" s="27" t="s">
        <v>40</v>
      </c>
      <c r="C6" s="28" t="s">
        <v>54</v>
      </c>
      <c r="D6" s="28" t="s">
        <v>53</v>
      </c>
      <c r="E6" s="28" t="s">
        <v>59</v>
      </c>
      <c r="F6" s="28" t="s">
        <v>60</v>
      </c>
      <c r="G6" s="28" t="s">
        <v>55</v>
      </c>
      <c r="H6" s="28" t="s">
        <v>57</v>
      </c>
      <c r="I6" s="28" t="s">
        <v>56</v>
      </c>
      <c r="J6" s="28" t="s">
        <v>58</v>
      </c>
      <c r="K6" s="28" t="s">
        <v>65</v>
      </c>
      <c r="L6" s="28" t="s">
        <v>62</v>
      </c>
      <c r="M6" s="28" t="s">
        <v>63</v>
      </c>
      <c r="N6" s="28" t="s">
        <v>0</v>
      </c>
      <c r="O6" s="28" t="s">
        <v>70</v>
      </c>
      <c r="P6" s="28" t="s">
        <v>66</v>
      </c>
      <c r="Q6" s="28" t="s">
        <v>46</v>
      </c>
      <c r="R6" s="28" t="s">
        <v>50</v>
      </c>
      <c r="S6" s="28" t="s">
        <v>49</v>
      </c>
      <c r="T6" s="28" t="s">
        <v>3</v>
      </c>
      <c r="U6" s="28" t="s">
        <v>48</v>
      </c>
      <c r="V6" s="28" t="s">
        <v>52</v>
      </c>
      <c r="W6" s="28" t="s">
        <v>47</v>
      </c>
      <c r="X6" s="28" t="s">
        <v>61</v>
      </c>
      <c r="Y6" s="28" t="s">
        <v>1</v>
      </c>
      <c r="Z6" s="28" t="s">
        <v>67</v>
      </c>
      <c r="AA6" s="28" t="s">
        <v>51</v>
      </c>
      <c r="AB6" s="28" t="s">
        <v>74</v>
      </c>
      <c r="AC6" s="28" t="s">
        <v>8</v>
      </c>
      <c r="AD6" s="28" t="s">
        <v>64</v>
      </c>
      <c r="AE6" s="28" t="s">
        <v>14</v>
      </c>
      <c r="AF6" s="28" t="s">
        <v>13</v>
      </c>
      <c r="AG6" s="28" t="s">
        <v>15</v>
      </c>
      <c r="AH6" s="28" t="s">
        <v>16</v>
      </c>
      <c r="AI6" s="28" t="s">
        <v>17</v>
      </c>
      <c r="AJ6" s="28" t="s">
        <v>18</v>
      </c>
      <c r="AK6" s="28" t="s">
        <v>2</v>
      </c>
      <c r="AL6" s="28" t="s">
        <v>11</v>
      </c>
      <c r="AM6" s="28" t="s">
        <v>6</v>
      </c>
      <c r="AN6" s="28" t="s">
        <v>41</v>
      </c>
      <c r="AO6" s="28" t="s">
        <v>7</v>
      </c>
      <c r="AP6" s="28" t="s">
        <v>9</v>
      </c>
      <c r="AQ6" s="28" t="s">
        <v>68</v>
      </c>
      <c r="AR6" s="28" t="s">
        <v>12</v>
      </c>
      <c r="AS6" s="28" t="s">
        <v>5</v>
      </c>
      <c r="AT6" s="28" t="s">
        <v>10</v>
      </c>
      <c r="AU6" s="28" t="s">
        <v>4</v>
      </c>
      <c r="AV6" s="28" t="s">
        <v>69</v>
      </c>
      <c r="AW6" s="28" t="s">
        <v>19</v>
      </c>
      <c r="AX6" s="28" t="s">
        <v>25</v>
      </c>
      <c r="AY6" s="28" t="s">
        <v>24</v>
      </c>
      <c r="AZ6" s="28" t="s">
        <v>29</v>
      </c>
      <c r="BA6" s="28" t="s">
        <v>33</v>
      </c>
      <c r="BB6" s="28" t="s">
        <v>28</v>
      </c>
      <c r="BC6" s="28" t="s">
        <v>21</v>
      </c>
      <c r="BD6" s="28" t="s">
        <v>80</v>
      </c>
      <c r="BE6" s="28" t="s">
        <v>20</v>
      </c>
      <c r="BF6" s="28" t="s">
        <v>81</v>
      </c>
      <c r="BG6" s="28" t="s">
        <v>23</v>
      </c>
      <c r="BH6" s="28" t="s">
        <v>31</v>
      </c>
      <c r="BI6" s="28" t="s">
        <v>35</v>
      </c>
      <c r="BJ6" s="28" t="s">
        <v>36</v>
      </c>
      <c r="BK6" s="28" t="s">
        <v>27</v>
      </c>
      <c r="BL6" s="28" t="s">
        <v>26</v>
      </c>
      <c r="BM6" s="28" t="s">
        <v>32</v>
      </c>
      <c r="BN6" s="28" t="s">
        <v>37</v>
      </c>
      <c r="BO6" s="28" t="s">
        <v>22</v>
      </c>
      <c r="BP6" s="28" t="s">
        <v>30</v>
      </c>
      <c r="BQ6" s="28" t="s">
        <v>34</v>
      </c>
      <c r="BR6" s="42"/>
      <c r="BS6" s="42"/>
      <c r="BT6" s="42"/>
      <c r="BU6" s="39"/>
    </row>
    <row r="7" spans="1:73" x14ac:dyDescent="0.2">
      <c r="A7" s="20" t="s">
        <v>242</v>
      </c>
      <c r="B7" s="2" t="s">
        <v>253</v>
      </c>
      <c r="N7" s="14">
        <v>2</v>
      </c>
      <c r="O7" s="14">
        <v>2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4">
        <f>SUM(C7:BQ7)</f>
        <v>4</v>
      </c>
      <c r="BS7" s="14">
        <f>COUNTA(C7:BQ7)</f>
        <v>2</v>
      </c>
      <c r="BT7" s="1" t="s">
        <v>84</v>
      </c>
      <c r="BU7" s="1" t="s">
        <v>404</v>
      </c>
    </row>
    <row r="8" spans="1:73" x14ac:dyDescent="0.2">
      <c r="B8" s="2" t="s">
        <v>254</v>
      </c>
      <c r="K8" s="14">
        <v>1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>
        <f t="shared" ref="BR8:BR89" si="0">SUM(C8:BQ8)</f>
        <v>1</v>
      </c>
      <c r="BS8" s="14">
        <f t="shared" ref="BS8:BS89" si="1">COUNTA(C8:BQ8)</f>
        <v>1</v>
      </c>
      <c r="BT8" s="1" t="s">
        <v>99</v>
      </c>
      <c r="BU8" s="1" t="s">
        <v>404</v>
      </c>
    </row>
    <row r="9" spans="1:73" x14ac:dyDescent="0.2">
      <c r="B9" s="2" t="s">
        <v>255</v>
      </c>
      <c r="O9" s="14">
        <v>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>
        <f t="shared" si="0"/>
        <v>1</v>
      </c>
      <c r="BS9" s="14">
        <f t="shared" si="1"/>
        <v>1</v>
      </c>
      <c r="BT9" s="1" t="s">
        <v>156</v>
      </c>
      <c r="BU9" s="1" t="s">
        <v>150</v>
      </c>
    </row>
    <row r="10" spans="1:73" x14ac:dyDescent="0.2">
      <c r="B10" s="2" t="s">
        <v>256</v>
      </c>
      <c r="O10" s="14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>
        <f t="shared" si="0"/>
        <v>1</v>
      </c>
      <c r="BS10" s="14">
        <f t="shared" si="1"/>
        <v>1</v>
      </c>
      <c r="BT10" s="1" t="s">
        <v>159</v>
      </c>
      <c r="BU10" s="1" t="s">
        <v>150</v>
      </c>
    </row>
    <row r="11" spans="1:73" x14ac:dyDescent="0.2">
      <c r="B11" s="2" t="s">
        <v>257</v>
      </c>
      <c r="O11" s="14">
        <v>3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4">
        <f t="shared" si="0"/>
        <v>3</v>
      </c>
      <c r="BS11" s="14">
        <f t="shared" si="1"/>
        <v>1</v>
      </c>
      <c r="BT11" s="1" t="s">
        <v>157</v>
      </c>
      <c r="BU11" s="1" t="s">
        <v>150</v>
      </c>
    </row>
    <row r="12" spans="1:73" x14ac:dyDescent="0.2">
      <c r="B12" s="2" t="s">
        <v>258</v>
      </c>
      <c r="O12" s="14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4">
        <f t="shared" si="0"/>
        <v>1</v>
      </c>
      <c r="BS12" s="14">
        <f t="shared" si="1"/>
        <v>1</v>
      </c>
      <c r="BT12" s="1" t="s">
        <v>158</v>
      </c>
      <c r="BU12" s="1" t="s">
        <v>150</v>
      </c>
    </row>
    <row r="13" spans="1:73" x14ac:dyDescent="0.2">
      <c r="B13" s="2" t="s">
        <v>259</v>
      </c>
      <c r="O13" s="14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4">
        <f t="shared" si="0"/>
        <v>1</v>
      </c>
      <c r="BS13" s="14">
        <f t="shared" si="1"/>
        <v>1</v>
      </c>
      <c r="BT13" s="1" t="s">
        <v>160</v>
      </c>
      <c r="BU13" s="1" t="s">
        <v>150</v>
      </c>
    </row>
    <row r="14" spans="1:73" x14ac:dyDescent="0.2">
      <c r="B14" s="2" t="s">
        <v>260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>
        <v>3</v>
      </c>
      <c r="BN14" s="13"/>
      <c r="BO14" s="13"/>
      <c r="BP14" s="13"/>
      <c r="BQ14" s="13"/>
      <c r="BR14" s="14">
        <f t="shared" si="0"/>
        <v>3</v>
      </c>
      <c r="BS14" s="14">
        <f t="shared" si="1"/>
        <v>1</v>
      </c>
      <c r="BT14" s="1" t="s">
        <v>185</v>
      </c>
      <c r="BU14" s="1" t="s">
        <v>150</v>
      </c>
    </row>
    <row r="15" spans="1:73" x14ac:dyDescent="0.2">
      <c r="B15" s="2" t="s">
        <v>261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>
        <v>4</v>
      </c>
      <c r="BN15" s="13"/>
      <c r="BO15" s="13"/>
      <c r="BP15" s="13"/>
      <c r="BQ15" s="13"/>
      <c r="BR15" s="14">
        <f t="shared" si="0"/>
        <v>4</v>
      </c>
      <c r="BS15" s="14">
        <f t="shared" si="1"/>
        <v>1</v>
      </c>
      <c r="BT15" s="1" t="s">
        <v>186</v>
      </c>
      <c r="BU15" s="1" t="s">
        <v>150</v>
      </c>
    </row>
    <row r="16" spans="1:73" x14ac:dyDescent="0.2">
      <c r="B16" s="2" t="s">
        <v>262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>
        <v>3</v>
      </c>
      <c r="BQ16" s="13"/>
      <c r="BR16" s="14">
        <f t="shared" si="0"/>
        <v>3</v>
      </c>
      <c r="BS16" s="14">
        <f t="shared" si="1"/>
        <v>1</v>
      </c>
      <c r="BT16" s="1" t="s">
        <v>180</v>
      </c>
      <c r="BU16" s="1" t="s">
        <v>150</v>
      </c>
    </row>
    <row r="17" spans="1:73" x14ac:dyDescent="0.2">
      <c r="B17" s="2" t="s">
        <v>263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>
        <v>1</v>
      </c>
      <c r="BR17" s="14">
        <f t="shared" si="0"/>
        <v>1</v>
      </c>
      <c r="BS17" s="14">
        <f t="shared" si="1"/>
        <v>1</v>
      </c>
      <c r="BT17" s="1" t="s">
        <v>191</v>
      </c>
      <c r="BU17" s="1" t="s">
        <v>150</v>
      </c>
    </row>
    <row r="18" spans="1:73" x14ac:dyDescent="0.2">
      <c r="B18" s="2" t="s">
        <v>264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>
        <v>1</v>
      </c>
      <c r="BR18" s="14">
        <f t="shared" si="0"/>
        <v>1</v>
      </c>
      <c r="BS18" s="14">
        <f t="shared" si="1"/>
        <v>1</v>
      </c>
      <c r="BT18" s="1" t="s">
        <v>192</v>
      </c>
      <c r="BU18" s="1" t="s">
        <v>150</v>
      </c>
    </row>
    <row r="19" spans="1:73" x14ac:dyDescent="0.2">
      <c r="B19" s="2" t="s">
        <v>265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>
        <v>1</v>
      </c>
      <c r="BO19" s="13"/>
      <c r="BP19" s="13"/>
      <c r="BQ19" s="13"/>
      <c r="BR19" s="14">
        <f t="shared" si="0"/>
        <v>1</v>
      </c>
      <c r="BS19" s="14">
        <f t="shared" si="1"/>
        <v>1</v>
      </c>
      <c r="BT19" s="1" t="s">
        <v>205</v>
      </c>
      <c r="BU19" s="1" t="s">
        <v>150</v>
      </c>
    </row>
    <row r="20" spans="1:73" x14ac:dyDescent="0.2">
      <c r="B20" s="2" t="s">
        <v>266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>
        <v>1</v>
      </c>
      <c r="BR20" s="14">
        <f t="shared" si="0"/>
        <v>1</v>
      </c>
      <c r="BS20" s="14">
        <f t="shared" si="1"/>
        <v>1</v>
      </c>
      <c r="BT20" s="1" t="s">
        <v>206</v>
      </c>
      <c r="BU20" s="1" t="s">
        <v>150</v>
      </c>
    </row>
    <row r="21" spans="1:73" x14ac:dyDescent="0.2">
      <c r="B21" s="2" t="s">
        <v>267</v>
      </c>
      <c r="C21" s="14">
        <v>2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4">
        <f t="shared" si="0"/>
        <v>2</v>
      </c>
      <c r="BS21" s="14">
        <f t="shared" si="1"/>
        <v>1</v>
      </c>
      <c r="BT21" s="1" t="s">
        <v>216</v>
      </c>
      <c r="BU21" s="1" t="s">
        <v>150</v>
      </c>
    </row>
    <row r="22" spans="1:73" x14ac:dyDescent="0.2">
      <c r="B22" s="2" t="s">
        <v>268</v>
      </c>
      <c r="D22" s="14">
        <v>3</v>
      </c>
      <c r="E22" s="14">
        <v>9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4">
        <f t="shared" si="0"/>
        <v>12</v>
      </c>
      <c r="BS22" s="14">
        <f t="shared" si="1"/>
        <v>2</v>
      </c>
      <c r="BT22" s="1" t="s">
        <v>217</v>
      </c>
      <c r="BU22" s="1" t="s">
        <v>150</v>
      </c>
    </row>
    <row r="23" spans="1:73" x14ac:dyDescent="0.2">
      <c r="B23" s="2" t="s">
        <v>269</v>
      </c>
      <c r="D23" s="14">
        <v>1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4">
        <f t="shared" si="0"/>
        <v>1</v>
      </c>
      <c r="BS23" s="14">
        <f t="shared" si="1"/>
        <v>1</v>
      </c>
      <c r="BT23" s="1" t="s">
        <v>218</v>
      </c>
      <c r="BU23" s="1" t="s">
        <v>150</v>
      </c>
    </row>
    <row r="24" spans="1:73" x14ac:dyDescent="0.2">
      <c r="B24" s="2" t="s">
        <v>270</v>
      </c>
      <c r="C24" s="14">
        <v>1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>
        <f t="shared" si="0"/>
        <v>1</v>
      </c>
      <c r="BS24" s="14">
        <f t="shared" si="1"/>
        <v>1</v>
      </c>
      <c r="BT24" s="1" t="s">
        <v>219</v>
      </c>
      <c r="BU24" s="1" t="s">
        <v>150</v>
      </c>
    </row>
    <row r="25" spans="1:73" x14ac:dyDescent="0.2">
      <c r="B25" s="2" t="s">
        <v>271</v>
      </c>
      <c r="F25" s="14">
        <v>10</v>
      </c>
      <c r="G25" s="14">
        <v>3</v>
      </c>
      <c r="I25" s="14">
        <v>1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4">
        <f t="shared" si="0"/>
        <v>14</v>
      </c>
      <c r="BS25" s="14">
        <f t="shared" si="1"/>
        <v>3</v>
      </c>
      <c r="BT25" s="1" t="s">
        <v>220</v>
      </c>
      <c r="BU25" s="1" t="s">
        <v>150</v>
      </c>
    </row>
    <row r="26" spans="1:73" x14ac:dyDescent="0.2">
      <c r="B26" s="2" t="s">
        <v>272</v>
      </c>
      <c r="R26" s="13"/>
      <c r="S26" s="13"/>
      <c r="T26" s="13"/>
      <c r="U26" s="13"/>
      <c r="V26" s="13"/>
      <c r="W26" s="13"/>
      <c r="X26" s="13">
        <v>8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4">
        <f t="shared" si="0"/>
        <v>8</v>
      </c>
      <c r="BS26" s="14">
        <f t="shared" si="1"/>
        <v>1</v>
      </c>
      <c r="BT26" s="1" t="s">
        <v>221</v>
      </c>
      <c r="BU26" s="1" t="s">
        <v>150</v>
      </c>
    </row>
    <row r="27" spans="1:73" x14ac:dyDescent="0.2">
      <c r="B27" s="2" t="s">
        <v>273</v>
      </c>
      <c r="L27" s="14">
        <v>1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4">
        <f t="shared" si="0"/>
        <v>1</v>
      </c>
      <c r="BS27" s="14">
        <f t="shared" si="1"/>
        <v>1</v>
      </c>
      <c r="BT27" s="1" t="s">
        <v>227</v>
      </c>
      <c r="BU27" s="1" t="s">
        <v>150</v>
      </c>
    </row>
    <row r="28" spans="1:73" x14ac:dyDescent="0.2">
      <c r="B28" s="2" t="s">
        <v>274</v>
      </c>
      <c r="I28" s="14">
        <v>2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4">
        <f t="shared" si="0"/>
        <v>2</v>
      </c>
      <c r="BS28" s="14">
        <f t="shared" si="1"/>
        <v>1</v>
      </c>
      <c r="BT28" s="1" t="s">
        <v>228</v>
      </c>
      <c r="BU28" s="1" t="s">
        <v>150</v>
      </c>
    </row>
    <row r="29" spans="1:73" x14ac:dyDescent="0.2">
      <c r="B29" s="2" t="s">
        <v>275</v>
      </c>
      <c r="M29" s="14">
        <v>2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4">
        <f t="shared" si="0"/>
        <v>2</v>
      </c>
      <c r="BS29" s="14">
        <f t="shared" si="1"/>
        <v>1</v>
      </c>
      <c r="BT29" s="1" t="s">
        <v>230</v>
      </c>
      <c r="BU29" s="1" t="s">
        <v>150</v>
      </c>
    </row>
    <row r="30" spans="1:73" x14ac:dyDescent="0.2">
      <c r="B30" s="2" t="s">
        <v>276</v>
      </c>
      <c r="M30" s="14">
        <v>1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4">
        <f t="shared" si="0"/>
        <v>1</v>
      </c>
      <c r="BS30" s="14">
        <f t="shared" si="1"/>
        <v>1</v>
      </c>
      <c r="BT30" s="1" t="s">
        <v>231</v>
      </c>
      <c r="BU30" s="1" t="s">
        <v>150</v>
      </c>
    </row>
    <row r="31" spans="1:73" x14ac:dyDescent="0.2">
      <c r="B31" s="2" t="s">
        <v>277</v>
      </c>
      <c r="M31" s="14">
        <v>9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4">
        <f t="shared" si="0"/>
        <v>9</v>
      </c>
      <c r="BS31" s="14">
        <f t="shared" si="1"/>
        <v>1</v>
      </c>
      <c r="BT31" s="1" t="s">
        <v>232</v>
      </c>
      <c r="BU31" s="1" t="s">
        <v>150</v>
      </c>
    </row>
    <row r="32" spans="1:73" x14ac:dyDescent="0.2">
      <c r="A32" s="3" t="s">
        <v>244</v>
      </c>
      <c r="B32" s="3" t="s">
        <v>278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8"/>
      <c r="S32" s="18"/>
      <c r="T32" s="18"/>
      <c r="U32" s="18"/>
      <c r="V32" s="18"/>
      <c r="W32" s="18"/>
      <c r="X32" s="18"/>
      <c r="Y32" s="18">
        <v>1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4">
        <f t="shared" ref="BR32:BR67" si="2">SUM(C32:BQ32)</f>
        <v>1</v>
      </c>
      <c r="BS32" s="14">
        <f t="shared" ref="BS32:BS67" si="3">COUNTA(C32:BQ32)</f>
        <v>1</v>
      </c>
      <c r="BT32" s="1" t="s">
        <v>89</v>
      </c>
      <c r="BU32" s="1" t="s">
        <v>404</v>
      </c>
    </row>
    <row r="33" spans="2:73" x14ac:dyDescent="0.2">
      <c r="B33" s="3" t="s">
        <v>279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>
        <v>2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4">
        <f t="shared" si="2"/>
        <v>2</v>
      </c>
      <c r="BS33" s="14">
        <f t="shared" si="3"/>
        <v>1</v>
      </c>
      <c r="BT33" s="1" t="s">
        <v>90</v>
      </c>
      <c r="BU33" s="1" t="s">
        <v>404</v>
      </c>
    </row>
    <row r="34" spans="2:73" x14ac:dyDescent="0.2">
      <c r="B34" s="3" t="s">
        <v>280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>
        <v>1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4">
        <f t="shared" si="2"/>
        <v>1</v>
      </c>
      <c r="BS34" s="14">
        <f t="shared" si="3"/>
        <v>1</v>
      </c>
      <c r="BT34" s="1" t="s">
        <v>97</v>
      </c>
      <c r="BU34" s="1" t="s">
        <v>404</v>
      </c>
    </row>
    <row r="35" spans="2:73" x14ac:dyDescent="0.2">
      <c r="B35" s="3" t="s">
        <v>281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>
        <v>1</v>
      </c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4">
        <f t="shared" si="2"/>
        <v>1</v>
      </c>
      <c r="BS35" s="14">
        <f t="shared" si="3"/>
        <v>1</v>
      </c>
      <c r="BT35" s="1" t="s">
        <v>113</v>
      </c>
      <c r="BU35" s="1" t="s">
        <v>404</v>
      </c>
    </row>
    <row r="36" spans="2:73" x14ac:dyDescent="0.2">
      <c r="B36" s="3" t="s">
        <v>282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>
        <v>4</v>
      </c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4">
        <f t="shared" si="2"/>
        <v>4</v>
      </c>
      <c r="BS36" s="14">
        <f t="shared" si="3"/>
        <v>1</v>
      </c>
      <c r="BT36" s="1" t="s">
        <v>118</v>
      </c>
      <c r="BU36" s="1" t="s">
        <v>404</v>
      </c>
    </row>
    <row r="37" spans="2:73" x14ac:dyDescent="0.2">
      <c r="B37" s="3" t="s">
        <v>283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>
        <v>1</v>
      </c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4">
        <f t="shared" si="2"/>
        <v>1</v>
      </c>
      <c r="BS37" s="14">
        <f t="shared" si="3"/>
        <v>1</v>
      </c>
      <c r="BT37" s="1" t="s">
        <v>120</v>
      </c>
      <c r="BU37" s="1" t="s">
        <v>404</v>
      </c>
    </row>
    <row r="38" spans="2:73" x14ac:dyDescent="0.2">
      <c r="B38" s="3" t="s">
        <v>284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>
        <v>2</v>
      </c>
      <c r="AL38" s="18">
        <v>6</v>
      </c>
      <c r="AM38" s="18"/>
      <c r="AN38" s="18"/>
      <c r="AO38" s="18"/>
      <c r="AP38" s="18"/>
      <c r="AQ38" s="18"/>
      <c r="AR38" s="18">
        <v>12</v>
      </c>
      <c r="AS38" s="18">
        <v>2</v>
      </c>
      <c r="AT38" s="18">
        <v>1</v>
      </c>
      <c r="AU38" s="18">
        <v>1</v>
      </c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4">
        <f t="shared" si="2"/>
        <v>24</v>
      </c>
      <c r="BS38" s="14">
        <f t="shared" si="3"/>
        <v>6</v>
      </c>
      <c r="BT38" s="1" t="s">
        <v>123</v>
      </c>
      <c r="BU38" s="1" t="s">
        <v>404</v>
      </c>
    </row>
    <row r="39" spans="2:73" x14ac:dyDescent="0.2">
      <c r="B39" s="3" t="s">
        <v>285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>
        <v>5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4">
        <f t="shared" si="2"/>
        <v>5</v>
      </c>
      <c r="BS39" s="14">
        <f t="shared" si="3"/>
        <v>1</v>
      </c>
      <c r="BT39" s="1" t="s">
        <v>132</v>
      </c>
      <c r="BU39" s="1" t="s">
        <v>404</v>
      </c>
    </row>
    <row r="40" spans="2:73" x14ac:dyDescent="0.2">
      <c r="B40" s="3" t="s">
        <v>286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>
        <v>6</v>
      </c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4">
        <f t="shared" si="2"/>
        <v>6</v>
      </c>
      <c r="BS40" s="14">
        <f t="shared" si="3"/>
        <v>1</v>
      </c>
      <c r="BT40" s="1" t="s">
        <v>134</v>
      </c>
      <c r="BU40" s="1" t="s">
        <v>404</v>
      </c>
    </row>
    <row r="41" spans="2:73" x14ac:dyDescent="0.2">
      <c r="B41" s="3" t="s">
        <v>287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>
        <v>3</v>
      </c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4">
        <f t="shared" si="2"/>
        <v>3</v>
      </c>
      <c r="BS41" s="14">
        <f t="shared" si="3"/>
        <v>1</v>
      </c>
      <c r="BT41" s="1" t="s">
        <v>135</v>
      </c>
      <c r="BU41" s="1" t="s">
        <v>404</v>
      </c>
    </row>
    <row r="42" spans="2:73" x14ac:dyDescent="0.2">
      <c r="B42" s="3" t="s">
        <v>288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>
        <v>1</v>
      </c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4">
        <f t="shared" si="2"/>
        <v>1</v>
      </c>
      <c r="BS42" s="14">
        <f t="shared" si="3"/>
        <v>1</v>
      </c>
      <c r="BT42" s="1" t="s">
        <v>138</v>
      </c>
      <c r="BU42" s="1" t="s">
        <v>404</v>
      </c>
    </row>
    <row r="43" spans="2:73" x14ac:dyDescent="0.2">
      <c r="B43" s="3" t="s">
        <v>289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>
        <v>15</v>
      </c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4">
        <f t="shared" si="2"/>
        <v>15</v>
      </c>
      <c r="BS43" s="14">
        <f t="shared" si="3"/>
        <v>1</v>
      </c>
      <c r="BT43" s="1" t="s">
        <v>139</v>
      </c>
      <c r="BU43" s="1" t="s">
        <v>404</v>
      </c>
    </row>
    <row r="44" spans="2:73" x14ac:dyDescent="0.2">
      <c r="B44" s="3" t="s">
        <v>290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>
        <v>1</v>
      </c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4">
        <f t="shared" si="2"/>
        <v>1</v>
      </c>
      <c r="BS44" s="14">
        <f t="shared" si="3"/>
        <v>1</v>
      </c>
      <c r="BT44" s="1" t="s">
        <v>140</v>
      </c>
      <c r="BU44" s="1" t="s">
        <v>404</v>
      </c>
    </row>
    <row r="45" spans="2:73" x14ac:dyDescent="0.2">
      <c r="B45" s="3" t="s">
        <v>291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>
        <v>3</v>
      </c>
      <c r="AI45" s="18">
        <v>15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4">
        <f t="shared" si="2"/>
        <v>18</v>
      </c>
      <c r="BS45" s="14">
        <f t="shared" si="3"/>
        <v>2</v>
      </c>
      <c r="BT45" s="1" t="s">
        <v>141</v>
      </c>
      <c r="BU45" s="1" t="s">
        <v>404</v>
      </c>
    </row>
    <row r="46" spans="2:73" x14ac:dyDescent="0.2">
      <c r="B46" s="3" t="s">
        <v>292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>
        <v>2</v>
      </c>
      <c r="AI46" s="18"/>
      <c r="AJ46" s="18">
        <v>16</v>
      </c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4">
        <f t="shared" si="2"/>
        <v>18</v>
      </c>
      <c r="BS46" s="14">
        <f t="shared" si="3"/>
        <v>2</v>
      </c>
      <c r="BT46" s="1" t="s">
        <v>142</v>
      </c>
      <c r="BU46" s="1" t="s">
        <v>404</v>
      </c>
    </row>
    <row r="47" spans="2:73" x14ac:dyDescent="0.2">
      <c r="B47" s="3" t="s">
        <v>293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>
        <v>3</v>
      </c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4">
        <f t="shared" si="2"/>
        <v>3</v>
      </c>
      <c r="BS47" s="14">
        <f t="shared" si="3"/>
        <v>1</v>
      </c>
      <c r="BT47" s="1" t="s">
        <v>143</v>
      </c>
      <c r="BU47" s="1" t="s">
        <v>404</v>
      </c>
    </row>
    <row r="48" spans="2:73" x14ac:dyDescent="0.2">
      <c r="B48" s="3" t="s">
        <v>294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>
        <v>3</v>
      </c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4">
        <f t="shared" si="2"/>
        <v>3</v>
      </c>
      <c r="BS48" s="14">
        <f t="shared" si="3"/>
        <v>1</v>
      </c>
      <c r="BT48" s="1" t="s">
        <v>144</v>
      </c>
      <c r="BU48" s="1" t="s">
        <v>404</v>
      </c>
    </row>
    <row r="49" spans="2:73" ht="15" customHeight="1" x14ac:dyDescent="0.2">
      <c r="B49" s="3" t="s">
        <v>295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>
        <v>1</v>
      </c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4">
        <f t="shared" si="2"/>
        <v>1</v>
      </c>
      <c r="BS49" s="14">
        <f t="shared" si="3"/>
        <v>1</v>
      </c>
      <c r="BT49" s="1" t="s">
        <v>145</v>
      </c>
      <c r="BU49" s="1" t="s">
        <v>404</v>
      </c>
    </row>
    <row r="50" spans="2:73" x14ac:dyDescent="0.2">
      <c r="B50" s="3" t="s">
        <v>296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>
        <v>1</v>
      </c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4">
        <f t="shared" si="2"/>
        <v>1</v>
      </c>
      <c r="BS50" s="14">
        <f t="shared" si="3"/>
        <v>1</v>
      </c>
      <c r="BT50" s="1" t="s">
        <v>146</v>
      </c>
      <c r="BU50" s="1" t="s">
        <v>404</v>
      </c>
    </row>
    <row r="51" spans="2:73" x14ac:dyDescent="0.2">
      <c r="B51" s="3" t="s">
        <v>297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>
        <v>2</v>
      </c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4">
        <f t="shared" si="2"/>
        <v>2</v>
      </c>
      <c r="BS51" s="14">
        <f t="shared" si="3"/>
        <v>1</v>
      </c>
      <c r="BT51" s="1" t="s">
        <v>147</v>
      </c>
      <c r="BU51" s="1" t="s">
        <v>404</v>
      </c>
    </row>
    <row r="52" spans="2:73" ht="15" customHeight="1" x14ac:dyDescent="0.2">
      <c r="B52" s="3" t="s">
        <v>298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>
        <v>1</v>
      </c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4">
        <f t="shared" si="2"/>
        <v>1</v>
      </c>
      <c r="BS52" s="14">
        <f t="shared" si="3"/>
        <v>1</v>
      </c>
      <c r="BT52" s="1" t="s">
        <v>148</v>
      </c>
      <c r="BU52" s="1" t="s">
        <v>404</v>
      </c>
    </row>
    <row r="53" spans="2:73" x14ac:dyDescent="0.2">
      <c r="B53" s="3" t="s">
        <v>299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>
        <v>5</v>
      </c>
      <c r="AF53" s="18">
        <v>11</v>
      </c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>
        <v>2</v>
      </c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4">
        <f t="shared" si="2"/>
        <v>18</v>
      </c>
      <c r="BS53" s="14">
        <f t="shared" si="3"/>
        <v>3</v>
      </c>
      <c r="BT53" s="1" t="s">
        <v>136</v>
      </c>
      <c r="BU53" s="1" t="s">
        <v>404</v>
      </c>
    </row>
    <row r="54" spans="2:73" x14ac:dyDescent="0.2">
      <c r="B54" s="3" t="s">
        <v>300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>
        <v>3</v>
      </c>
      <c r="AF54" s="18">
        <v>1</v>
      </c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>
        <v>1</v>
      </c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4">
        <f t="shared" si="2"/>
        <v>5</v>
      </c>
      <c r="BS54" s="14">
        <f t="shared" si="3"/>
        <v>3</v>
      </c>
      <c r="BT54" s="1" t="s">
        <v>137</v>
      </c>
      <c r="BU54" s="1" t="s">
        <v>404</v>
      </c>
    </row>
    <row r="55" spans="2:73" x14ac:dyDescent="0.2">
      <c r="B55" s="3" t="s">
        <v>301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>
        <v>4</v>
      </c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4">
        <f t="shared" si="2"/>
        <v>4</v>
      </c>
      <c r="BS55" s="14">
        <f t="shared" si="3"/>
        <v>1</v>
      </c>
      <c r="BT55" s="1" t="s">
        <v>169</v>
      </c>
      <c r="BU55" s="1" t="s">
        <v>150</v>
      </c>
    </row>
    <row r="56" spans="2:73" x14ac:dyDescent="0.2">
      <c r="B56" s="3" t="s">
        <v>302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>
        <v>2</v>
      </c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4">
        <f t="shared" si="2"/>
        <v>2</v>
      </c>
      <c r="BS56" s="14">
        <f t="shared" si="3"/>
        <v>1</v>
      </c>
      <c r="BT56" s="1" t="s">
        <v>170</v>
      </c>
      <c r="BU56" s="1" t="s">
        <v>150</v>
      </c>
    </row>
    <row r="57" spans="2:73" x14ac:dyDescent="0.2">
      <c r="B57" s="3" t="s">
        <v>303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>
        <v>1</v>
      </c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4">
        <f t="shared" si="2"/>
        <v>1</v>
      </c>
      <c r="BS57" s="14">
        <f t="shared" si="3"/>
        <v>1</v>
      </c>
      <c r="BT57" s="1" t="s">
        <v>171</v>
      </c>
      <c r="BU57" s="1" t="s">
        <v>150</v>
      </c>
    </row>
    <row r="58" spans="2:73" x14ac:dyDescent="0.2">
      <c r="B58" s="3" t="s">
        <v>304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>
        <v>1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4">
        <f t="shared" si="2"/>
        <v>1</v>
      </c>
      <c r="BS58" s="14">
        <f t="shared" si="3"/>
        <v>1</v>
      </c>
      <c r="BT58" s="1" t="s">
        <v>172</v>
      </c>
      <c r="BU58" s="1" t="s">
        <v>150</v>
      </c>
    </row>
    <row r="59" spans="2:73" x14ac:dyDescent="0.2">
      <c r="B59" s="3" t="s">
        <v>305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>
        <v>2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4">
        <f t="shared" si="2"/>
        <v>2</v>
      </c>
      <c r="BS59" s="14">
        <f t="shared" si="3"/>
        <v>1</v>
      </c>
      <c r="BT59" s="1" t="s">
        <v>173</v>
      </c>
      <c r="BU59" s="1" t="s">
        <v>150</v>
      </c>
    </row>
    <row r="60" spans="2:73" x14ac:dyDescent="0.2">
      <c r="B60" s="3" t="s">
        <v>306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>
        <v>1</v>
      </c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4">
        <f t="shared" si="2"/>
        <v>1</v>
      </c>
      <c r="BS60" s="14">
        <f t="shared" si="3"/>
        <v>1</v>
      </c>
      <c r="BT60" s="1" t="s">
        <v>174</v>
      </c>
      <c r="BU60" s="1" t="s">
        <v>150</v>
      </c>
    </row>
    <row r="61" spans="2:73" x14ac:dyDescent="0.2">
      <c r="B61" s="3" t="s">
        <v>307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>
        <v>8</v>
      </c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4">
        <f t="shared" si="2"/>
        <v>8</v>
      </c>
      <c r="BS61" s="14">
        <f t="shared" si="3"/>
        <v>1</v>
      </c>
      <c r="BT61" s="1" t="s">
        <v>166</v>
      </c>
      <c r="BU61" s="1" t="s">
        <v>150</v>
      </c>
    </row>
    <row r="62" spans="2:73" x14ac:dyDescent="0.2">
      <c r="B62" s="3" t="s">
        <v>308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>
        <v>1</v>
      </c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4">
        <f t="shared" si="2"/>
        <v>1</v>
      </c>
      <c r="BS62" s="14">
        <f t="shared" si="3"/>
        <v>1</v>
      </c>
      <c r="BT62" s="1" t="s">
        <v>168</v>
      </c>
      <c r="BU62" s="1" t="s">
        <v>150</v>
      </c>
    </row>
    <row r="63" spans="2:73" x14ac:dyDescent="0.2">
      <c r="B63" s="3" t="s">
        <v>309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>
        <v>2</v>
      </c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4">
        <f t="shared" si="2"/>
        <v>2</v>
      </c>
      <c r="BS63" s="14">
        <f t="shared" si="3"/>
        <v>1</v>
      </c>
      <c r="BT63" s="1" t="s">
        <v>176</v>
      </c>
      <c r="BU63" s="1" t="s">
        <v>150</v>
      </c>
    </row>
    <row r="64" spans="2:73" x14ac:dyDescent="0.2">
      <c r="B64" s="3" t="s">
        <v>310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>
        <v>1</v>
      </c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4">
        <f t="shared" si="2"/>
        <v>1</v>
      </c>
      <c r="BS64" s="14">
        <f t="shared" si="3"/>
        <v>1</v>
      </c>
      <c r="BT64" s="1" t="s">
        <v>178</v>
      </c>
      <c r="BU64" s="1" t="s">
        <v>150</v>
      </c>
    </row>
    <row r="65" spans="1:73" x14ac:dyDescent="0.2">
      <c r="B65" s="3" t="s">
        <v>311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>
        <v>1</v>
      </c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4">
        <f t="shared" si="2"/>
        <v>1</v>
      </c>
      <c r="BS65" s="14">
        <f t="shared" si="3"/>
        <v>1</v>
      </c>
      <c r="BT65" s="1" t="s">
        <v>210</v>
      </c>
      <c r="BU65" s="1" t="s">
        <v>150</v>
      </c>
    </row>
    <row r="66" spans="1:73" x14ac:dyDescent="0.2">
      <c r="B66" s="3" t="s">
        <v>312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8">
        <v>8</v>
      </c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4">
        <f t="shared" si="2"/>
        <v>8</v>
      </c>
      <c r="BS66" s="14">
        <f t="shared" si="3"/>
        <v>1</v>
      </c>
      <c r="BT66" s="1" t="s">
        <v>149</v>
      </c>
      <c r="BU66" s="1" t="s">
        <v>404</v>
      </c>
    </row>
    <row r="67" spans="1:73" x14ac:dyDescent="0.2">
      <c r="A67" s="11" t="s">
        <v>245</v>
      </c>
      <c r="B67" s="11" t="s">
        <v>313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>
        <v>1</v>
      </c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4">
        <f t="shared" si="2"/>
        <v>1</v>
      </c>
      <c r="BS67" s="14">
        <f t="shared" si="3"/>
        <v>1</v>
      </c>
      <c r="BT67" s="1" t="s">
        <v>125</v>
      </c>
      <c r="BU67" s="1" t="s">
        <v>404</v>
      </c>
    </row>
    <row r="68" spans="1:73" x14ac:dyDescent="0.2">
      <c r="A68" s="21" t="s">
        <v>243</v>
      </c>
      <c r="B68" s="21" t="s">
        <v>314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>
        <v>1</v>
      </c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4">
        <f t="shared" si="0"/>
        <v>1</v>
      </c>
      <c r="BS68" s="14">
        <f t="shared" si="1"/>
        <v>1</v>
      </c>
      <c r="BT68" s="1" t="s">
        <v>94</v>
      </c>
      <c r="BU68" s="1" t="s">
        <v>404</v>
      </c>
    </row>
    <row r="69" spans="1:73" x14ac:dyDescent="0.2">
      <c r="B69" s="21" t="s">
        <v>315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>
        <v>1</v>
      </c>
      <c r="AO69" s="13"/>
      <c r="AP69" s="13">
        <v>1</v>
      </c>
      <c r="AQ69" s="13"/>
      <c r="AR69" s="13"/>
      <c r="AS69" s="13"/>
      <c r="AT69" s="13"/>
      <c r="AU69" s="13">
        <v>2</v>
      </c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4">
        <f t="shared" si="0"/>
        <v>4</v>
      </c>
      <c r="BS69" s="14">
        <f t="shared" si="1"/>
        <v>3</v>
      </c>
      <c r="BT69" s="1" t="s">
        <v>104</v>
      </c>
      <c r="BU69" s="1" t="s">
        <v>404</v>
      </c>
    </row>
    <row r="70" spans="1:73" x14ac:dyDescent="0.2">
      <c r="B70" s="21" t="s">
        <v>316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>
        <v>1</v>
      </c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4">
        <f t="shared" si="0"/>
        <v>1</v>
      </c>
      <c r="BS70" s="14">
        <f t="shared" si="1"/>
        <v>1</v>
      </c>
      <c r="BT70" s="1" t="s">
        <v>109</v>
      </c>
      <c r="BU70" s="1" t="s">
        <v>404</v>
      </c>
    </row>
    <row r="71" spans="1:73" x14ac:dyDescent="0.2">
      <c r="B71" s="21" t="s">
        <v>317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>
        <v>1</v>
      </c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4">
        <f t="shared" si="0"/>
        <v>1</v>
      </c>
      <c r="BS71" s="14">
        <f t="shared" si="1"/>
        <v>1</v>
      </c>
      <c r="BT71" s="1" t="s">
        <v>117</v>
      </c>
      <c r="BU71" s="1" t="s">
        <v>404</v>
      </c>
    </row>
    <row r="72" spans="1:73" x14ac:dyDescent="0.2">
      <c r="B72" s="21" t="s">
        <v>318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>
        <v>1</v>
      </c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4">
        <f t="shared" si="0"/>
        <v>1</v>
      </c>
      <c r="BS72" s="14">
        <f t="shared" si="1"/>
        <v>1</v>
      </c>
      <c r="BT72" s="1" t="s">
        <v>124</v>
      </c>
      <c r="BU72" s="1" t="s">
        <v>404</v>
      </c>
    </row>
    <row r="73" spans="1:73" x14ac:dyDescent="0.2">
      <c r="B73" s="21" t="s">
        <v>319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>
        <v>5</v>
      </c>
      <c r="AU73" s="13"/>
      <c r="AV73" s="13"/>
      <c r="AW73" s="13"/>
      <c r="AX73" s="13"/>
      <c r="AY73" s="13"/>
      <c r="AZ73" s="13"/>
      <c r="BA73" s="13"/>
      <c r="BB73" s="13"/>
      <c r="BC73" s="13">
        <v>5</v>
      </c>
      <c r="BD73" s="13">
        <v>4</v>
      </c>
      <c r="BE73" s="13">
        <v>2</v>
      </c>
      <c r="BF73" s="13"/>
      <c r="BG73" s="13"/>
      <c r="BH73" s="13"/>
      <c r="BI73" s="13"/>
      <c r="BJ73" s="13"/>
      <c r="BK73" s="13"/>
      <c r="BL73" s="13"/>
      <c r="BM73" s="13"/>
      <c r="BN73" s="13"/>
      <c r="BO73" s="13">
        <v>1</v>
      </c>
      <c r="BP73" s="13"/>
      <c r="BQ73" s="13"/>
      <c r="BR73" s="14">
        <f t="shared" si="0"/>
        <v>17</v>
      </c>
      <c r="BS73" s="14">
        <f t="shared" si="1"/>
        <v>5</v>
      </c>
      <c r="BT73" s="1" t="s">
        <v>128</v>
      </c>
      <c r="BU73" s="1" t="s">
        <v>404</v>
      </c>
    </row>
    <row r="74" spans="1:73" x14ac:dyDescent="0.2">
      <c r="B74" s="21" t="s">
        <v>320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>
        <v>1</v>
      </c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4">
        <f t="shared" si="0"/>
        <v>1</v>
      </c>
      <c r="BS74" s="14">
        <f t="shared" si="1"/>
        <v>1</v>
      </c>
      <c r="BT74" s="1" t="s">
        <v>130</v>
      </c>
      <c r="BU74" s="1" t="s">
        <v>404</v>
      </c>
    </row>
    <row r="75" spans="1:73" x14ac:dyDescent="0.2">
      <c r="B75" s="21" t="s">
        <v>321</v>
      </c>
      <c r="O75" s="14">
        <v>1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4">
        <f t="shared" si="0"/>
        <v>1</v>
      </c>
      <c r="BS75" s="14">
        <f t="shared" si="1"/>
        <v>1</v>
      </c>
      <c r="BT75" s="1" t="s">
        <v>155</v>
      </c>
      <c r="BU75" s="1" t="s">
        <v>150</v>
      </c>
    </row>
    <row r="76" spans="1:73" x14ac:dyDescent="0.2">
      <c r="B76" s="21" t="s">
        <v>322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>
        <v>1</v>
      </c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4">
        <f t="shared" si="0"/>
        <v>1</v>
      </c>
      <c r="BS76" s="14">
        <f t="shared" si="1"/>
        <v>1</v>
      </c>
      <c r="BT76" s="1" t="s">
        <v>177</v>
      </c>
      <c r="BU76" s="1" t="s">
        <v>150</v>
      </c>
    </row>
    <row r="77" spans="1:73" x14ac:dyDescent="0.2">
      <c r="B77" s="21" t="s">
        <v>323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>
        <v>4</v>
      </c>
      <c r="AZ77" s="13"/>
      <c r="BA77" s="13"/>
      <c r="BB77" s="13"/>
      <c r="BC77" s="13"/>
      <c r="BD77" s="13"/>
      <c r="BE77" s="13"/>
      <c r="BF77" s="13"/>
      <c r="BG77" s="13"/>
      <c r="BH77" s="13">
        <v>1</v>
      </c>
      <c r="BI77" s="13"/>
      <c r="BJ77" s="13"/>
      <c r="BK77" s="13"/>
      <c r="BL77" s="13"/>
      <c r="BM77" s="13"/>
      <c r="BN77" s="13"/>
      <c r="BO77" s="13"/>
      <c r="BP77" s="13"/>
      <c r="BQ77" s="13"/>
      <c r="BR77" s="14">
        <f t="shared" si="0"/>
        <v>5</v>
      </c>
      <c r="BS77" s="14">
        <f t="shared" si="1"/>
        <v>2</v>
      </c>
      <c r="BT77" s="1" t="s">
        <v>181</v>
      </c>
      <c r="BU77" s="1" t="s">
        <v>150</v>
      </c>
    </row>
    <row r="78" spans="1:73" x14ac:dyDescent="0.2">
      <c r="B78" s="21" t="s">
        <v>324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>
        <v>1</v>
      </c>
      <c r="BF78" s="13"/>
      <c r="BG78" s="13"/>
      <c r="BH78" s="13"/>
      <c r="BI78" s="13"/>
      <c r="BJ78" s="13"/>
      <c r="BK78" s="13">
        <v>3</v>
      </c>
      <c r="BL78" s="13"/>
      <c r="BM78" s="13"/>
      <c r="BN78" s="13"/>
      <c r="BO78" s="13"/>
      <c r="BP78" s="13"/>
      <c r="BQ78" s="13"/>
      <c r="BR78" s="14">
        <f t="shared" si="0"/>
        <v>4</v>
      </c>
      <c r="BS78" s="14">
        <f t="shared" si="1"/>
        <v>2</v>
      </c>
      <c r="BT78" s="1" t="s">
        <v>183</v>
      </c>
      <c r="BU78" s="1" t="s">
        <v>150</v>
      </c>
    </row>
    <row r="79" spans="1:73" x14ac:dyDescent="0.2">
      <c r="B79" s="21" t="s">
        <v>325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>
        <v>1</v>
      </c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4">
        <f t="shared" si="0"/>
        <v>1</v>
      </c>
      <c r="BS79" s="14">
        <f t="shared" si="1"/>
        <v>1</v>
      </c>
      <c r="BT79" s="1" t="s">
        <v>184</v>
      </c>
      <c r="BU79" s="1" t="s">
        <v>150</v>
      </c>
    </row>
    <row r="80" spans="1:73" x14ac:dyDescent="0.2">
      <c r="B80" s="21" t="s">
        <v>326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>
        <v>1</v>
      </c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4">
        <f t="shared" si="0"/>
        <v>1</v>
      </c>
      <c r="BS80" s="14">
        <f t="shared" si="1"/>
        <v>1</v>
      </c>
      <c r="BT80" s="1" t="s">
        <v>190</v>
      </c>
      <c r="BU80" s="1" t="s">
        <v>150</v>
      </c>
    </row>
    <row r="81" spans="1:73" x14ac:dyDescent="0.2">
      <c r="B81" s="21" t="s">
        <v>327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>
        <v>4</v>
      </c>
      <c r="BJ81" s="13"/>
      <c r="BK81" s="13"/>
      <c r="BL81" s="13"/>
      <c r="BM81" s="13"/>
      <c r="BN81" s="13"/>
      <c r="BO81" s="13"/>
      <c r="BP81" s="13"/>
      <c r="BQ81" s="13"/>
      <c r="BR81" s="14">
        <f t="shared" si="0"/>
        <v>4</v>
      </c>
      <c r="BS81" s="14">
        <f t="shared" si="1"/>
        <v>1</v>
      </c>
      <c r="BT81" s="1" t="s">
        <v>193</v>
      </c>
      <c r="BU81" s="1" t="s">
        <v>150</v>
      </c>
    </row>
    <row r="82" spans="1:73" x14ac:dyDescent="0.2">
      <c r="B82" s="21" t="s">
        <v>328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>
        <v>1</v>
      </c>
      <c r="BJ82" s="13"/>
      <c r="BK82" s="13"/>
      <c r="BL82" s="13"/>
      <c r="BM82" s="13"/>
      <c r="BN82" s="13"/>
      <c r="BO82" s="13"/>
      <c r="BP82" s="13"/>
      <c r="BQ82" s="13"/>
      <c r="BR82" s="14">
        <f t="shared" si="0"/>
        <v>1</v>
      </c>
      <c r="BS82" s="14">
        <f t="shared" si="1"/>
        <v>1</v>
      </c>
      <c r="BT82" s="1" t="s">
        <v>194</v>
      </c>
      <c r="BU82" s="1" t="s">
        <v>150</v>
      </c>
    </row>
    <row r="83" spans="1:73" x14ac:dyDescent="0.2">
      <c r="B83" s="21" t="s">
        <v>329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>
        <v>1</v>
      </c>
      <c r="BJ83" s="13"/>
      <c r="BK83" s="13"/>
      <c r="BL83" s="13"/>
      <c r="BM83" s="13"/>
      <c r="BN83" s="13"/>
      <c r="BO83" s="13"/>
      <c r="BP83" s="13"/>
      <c r="BQ83" s="13"/>
      <c r="BR83" s="14">
        <f t="shared" si="0"/>
        <v>1</v>
      </c>
      <c r="BS83" s="14">
        <f t="shared" si="1"/>
        <v>1</v>
      </c>
      <c r="BT83" s="1" t="s">
        <v>195</v>
      </c>
      <c r="BU83" s="1" t="s">
        <v>150</v>
      </c>
    </row>
    <row r="84" spans="1:73" x14ac:dyDescent="0.2">
      <c r="B84" s="21" t="s">
        <v>330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>
        <v>2</v>
      </c>
      <c r="BJ84" s="13"/>
      <c r="BK84" s="13"/>
      <c r="BL84" s="13"/>
      <c r="BM84" s="13"/>
      <c r="BN84" s="13"/>
      <c r="BO84" s="13"/>
      <c r="BP84" s="13"/>
      <c r="BQ84" s="13"/>
      <c r="BR84" s="14">
        <f t="shared" si="0"/>
        <v>2</v>
      </c>
      <c r="BS84" s="14">
        <f t="shared" si="1"/>
        <v>1</v>
      </c>
      <c r="BT84" s="1" t="s">
        <v>196</v>
      </c>
      <c r="BU84" s="1" t="s">
        <v>150</v>
      </c>
    </row>
    <row r="85" spans="1:73" x14ac:dyDescent="0.2">
      <c r="B85" s="21" t="s">
        <v>331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>
        <v>3</v>
      </c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4">
        <f t="shared" si="0"/>
        <v>3</v>
      </c>
      <c r="BS85" s="14">
        <f t="shared" si="1"/>
        <v>1</v>
      </c>
      <c r="BT85" s="1" t="s">
        <v>200</v>
      </c>
      <c r="BU85" s="1" t="s">
        <v>150</v>
      </c>
    </row>
    <row r="86" spans="1:73" x14ac:dyDescent="0.2">
      <c r="B86" s="21" t="s">
        <v>332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>
        <v>1</v>
      </c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4">
        <f t="shared" si="0"/>
        <v>1</v>
      </c>
      <c r="BS86" s="14">
        <f t="shared" si="1"/>
        <v>1</v>
      </c>
      <c r="BT86" s="1" t="s">
        <v>202</v>
      </c>
      <c r="BU86" s="1" t="s">
        <v>150</v>
      </c>
    </row>
    <row r="87" spans="1:73" x14ac:dyDescent="0.2">
      <c r="B87" s="21" t="s">
        <v>333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>
        <v>1</v>
      </c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4">
        <f t="shared" si="0"/>
        <v>1</v>
      </c>
      <c r="BS87" s="14">
        <f t="shared" si="1"/>
        <v>1</v>
      </c>
      <c r="BT87" s="1" t="s">
        <v>207</v>
      </c>
      <c r="BU87" s="1" t="s">
        <v>150</v>
      </c>
    </row>
    <row r="88" spans="1:73" x14ac:dyDescent="0.2">
      <c r="B88" s="21" t="s">
        <v>334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>
        <v>3</v>
      </c>
      <c r="BL88" s="13"/>
      <c r="BM88" s="13"/>
      <c r="BN88" s="13"/>
      <c r="BO88" s="13"/>
      <c r="BP88" s="13"/>
      <c r="BQ88" s="13"/>
      <c r="BR88" s="14">
        <f t="shared" si="0"/>
        <v>3</v>
      </c>
      <c r="BS88" s="14">
        <f t="shared" si="1"/>
        <v>1</v>
      </c>
      <c r="BT88" s="1" t="s">
        <v>211</v>
      </c>
      <c r="BU88" s="1" t="s">
        <v>150</v>
      </c>
    </row>
    <row r="89" spans="1:73" x14ac:dyDescent="0.2">
      <c r="B89" s="21" t="s">
        <v>335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>
        <v>1</v>
      </c>
      <c r="BL89" s="13"/>
      <c r="BM89" s="13"/>
      <c r="BN89" s="13"/>
      <c r="BO89" s="13"/>
      <c r="BP89" s="13"/>
      <c r="BQ89" s="13"/>
      <c r="BR89" s="14">
        <f t="shared" si="0"/>
        <v>1</v>
      </c>
      <c r="BS89" s="14">
        <f t="shared" si="1"/>
        <v>1</v>
      </c>
      <c r="BT89" s="1" t="s">
        <v>212</v>
      </c>
      <c r="BU89" s="1" t="s">
        <v>150</v>
      </c>
    </row>
    <row r="90" spans="1:73" x14ac:dyDescent="0.2">
      <c r="A90" s="12" t="s">
        <v>246</v>
      </c>
      <c r="B90" s="12" t="s">
        <v>336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>
        <v>11</v>
      </c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4">
        <f t="shared" ref="BR90:BR137" si="4">SUM(C90:BQ90)</f>
        <v>11</v>
      </c>
      <c r="BS90" s="14">
        <f t="shared" ref="BS90:BS137" si="5">COUNTA(C90:BQ90)</f>
        <v>1</v>
      </c>
      <c r="BT90" s="1" t="s">
        <v>236</v>
      </c>
      <c r="BU90" s="1" t="s">
        <v>150</v>
      </c>
    </row>
    <row r="91" spans="1:73" x14ac:dyDescent="0.2">
      <c r="B91" s="12" t="s">
        <v>337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>
        <v>1</v>
      </c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4">
        <f t="shared" si="4"/>
        <v>1</v>
      </c>
      <c r="BS91" s="14">
        <f t="shared" si="5"/>
        <v>1</v>
      </c>
      <c r="BT91" s="1" t="s">
        <v>237</v>
      </c>
      <c r="BU91" s="1" t="s">
        <v>150</v>
      </c>
    </row>
    <row r="92" spans="1:73" x14ac:dyDescent="0.2">
      <c r="B92" s="12" t="s">
        <v>338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>
        <v>2</v>
      </c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4">
        <f t="shared" si="4"/>
        <v>2</v>
      </c>
      <c r="BS92" s="14">
        <f t="shared" si="5"/>
        <v>1</v>
      </c>
      <c r="BT92" s="1" t="s">
        <v>238</v>
      </c>
      <c r="BU92" s="1" t="s">
        <v>150</v>
      </c>
    </row>
    <row r="93" spans="1:73" x14ac:dyDescent="0.2">
      <c r="A93" s="8" t="s">
        <v>247</v>
      </c>
      <c r="B93" s="8" t="s">
        <v>339</v>
      </c>
      <c r="R93" s="13"/>
      <c r="S93" s="13"/>
      <c r="T93" s="13"/>
      <c r="U93" s="13"/>
      <c r="V93" s="13"/>
      <c r="W93" s="13"/>
      <c r="X93" s="13"/>
      <c r="Y93" s="13">
        <v>1</v>
      </c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4">
        <f t="shared" si="4"/>
        <v>1</v>
      </c>
      <c r="BS93" s="14">
        <f t="shared" si="5"/>
        <v>1</v>
      </c>
      <c r="BT93" s="1" t="s">
        <v>87</v>
      </c>
      <c r="BU93" s="1" t="s">
        <v>404</v>
      </c>
    </row>
    <row r="94" spans="1:73" x14ac:dyDescent="0.2">
      <c r="B94" s="8" t="s">
        <v>340</v>
      </c>
      <c r="R94" s="13"/>
      <c r="S94" s="13"/>
      <c r="T94" s="13"/>
      <c r="U94" s="13"/>
      <c r="V94" s="13"/>
      <c r="W94" s="13"/>
      <c r="X94" s="13"/>
      <c r="Y94" s="13">
        <v>1</v>
      </c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4">
        <f t="shared" si="4"/>
        <v>1</v>
      </c>
      <c r="BS94" s="14">
        <f t="shared" si="5"/>
        <v>1</v>
      </c>
      <c r="BT94" s="1" t="s">
        <v>91</v>
      </c>
      <c r="BU94" s="1" t="s">
        <v>404</v>
      </c>
    </row>
    <row r="95" spans="1:73" x14ac:dyDescent="0.2">
      <c r="B95" s="8" t="s">
        <v>341</v>
      </c>
      <c r="P95" s="14">
        <v>7</v>
      </c>
      <c r="Q95" s="14">
        <v>9</v>
      </c>
      <c r="R95" s="13">
        <v>3</v>
      </c>
      <c r="S95" s="13">
        <v>5</v>
      </c>
      <c r="T95" s="13">
        <v>6</v>
      </c>
      <c r="U95" s="13">
        <v>7</v>
      </c>
      <c r="V95" s="13">
        <v>1</v>
      </c>
      <c r="W95" s="13">
        <v>4</v>
      </c>
      <c r="X95" s="13"/>
      <c r="Y95" s="13">
        <v>4</v>
      </c>
      <c r="Z95" s="13">
        <v>15</v>
      </c>
      <c r="AA95" s="13">
        <v>12</v>
      </c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4">
        <f t="shared" si="4"/>
        <v>73</v>
      </c>
      <c r="BS95" s="14">
        <f t="shared" si="5"/>
        <v>11</v>
      </c>
      <c r="BT95" s="1" t="s">
        <v>88</v>
      </c>
      <c r="BU95" s="1" t="s">
        <v>404</v>
      </c>
    </row>
    <row r="96" spans="1:73" x14ac:dyDescent="0.2">
      <c r="B96" s="8" t="s">
        <v>342</v>
      </c>
      <c r="R96" s="13"/>
      <c r="S96" s="13"/>
      <c r="T96" s="13">
        <v>1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4">
        <f t="shared" si="4"/>
        <v>1</v>
      </c>
      <c r="BS96" s="14">
        <f t="shared" si="5"/>
        <v>1</v>
      </c>
      <c r="BT96" s="1" t="s">
        <v>163</v>
      </c>
      <c r="BU96" s="1" t="s">
        <v>150</v>
      </c>
    </row>
    <row r="97" spans="2:73" x14ac:dyDescent="0.2">
      <c r="B97" s="8" t="s">
        <v>343</v>
      </c>
      <c r="R97" s="13"/>
      <c r="S97" s="13"/>
      <c r="T97" s="13">
        <v>1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4">
        <f t="shared" si="4"/>
        <v>1</v>
      </c>
      <c r="BS97" s="14">
        <f t="shared" si="5"/>
        <v>1</v>
      </c>
      <c r="BT97" s="1" t="s">
        <v>164</v>
      </c>
      <c r="BU97" s="1" t="s">
        <v>150</v>
      </c>
    </row>
    <row r="98" spans="2:73" ht="12" customHeight="1" x14ac:dyDescent="0.2">
      <c r="B98" s="8" t="s">
        <v>344</v>
      </c>
      <c r="R98" s="13"/>
      <c r="S98" s="13"/>
      <c r="T98" s="13">
        <v>1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4">
        <f t="shared" si="4"/>
        <v>1</v>
      </c>
      <c r="BS98" s="14">
        <f t="shared" si="5"/>
        <v>1</v>
      </c>
      <c r="BT98" s="1" t="s">
        <v>165</v>
      </c>
      <c r="BU98" s="1" t="s">
        <v>150</v>
      </c>
    </row>
    <row r="99" spans="2:73" x14ac:dyDescent="0.2">
      <c r="B99" s="8" t="s">
        <v>345</v>
      </c>
      <c r="E99" s="14">
        <v>9</v>
      </c>
      <c r="J99" s="14">
        <v>1</v>
      </c>
      <c r="O99" s="14">
        <v>2</v>
      </c>
      <c r="P99" s="14">
        <v>2</v>
      </c>
      <c r="Q99" s="14">
        <v>3</v>
      </c>
      <c r="R99" s="13"/>
      <c r="S99" s="13"/>
      <c r="T99" s="13"/>
      <c r="U99" s="13">
        <v>6</v>
      </c>
      <c r="V99" s="13"/>
      <c r="W99" s="13">
        <v>3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4">
        <f t="shared" si="4"/>
        <v>26</v>
      </c>
      <c r="BS99" s="14">
        <f t="shared" si="5"/>
        <v>7</v>
      </c>
      <c r="BT99" s="1" t="s">
        <v>153</v>
      </c>
      <c r="BU99" s="1" t="s">
        <v>150</v>
      </c>
    </row>
    <row r="100" spans="2:73" x14ac:dyDescent="0.2">
      <c r="B100" s="8" t="s">
        <v>346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>
        <v>1</v>
      </c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4">
        <f t="shared" si="4"/>
        <v>1</v>
      </c>
      <c r="BS100" s="14">
        <f t="shared" si="5"/>
        <v>1</v>
      </c>
      <c r="BT100" s="1" t="s">
        <v>188</v>
      </c>
      <c r="BU100" s="1" t="s">
        <v>150</v>
      </c>
    </row>
    <row r="101" spans="2:73" x14ac:dyDescent="0.2">
      <c r="B101" s="8" t="s">
        <v>347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>
        <v>5</v>
      </c>
      <c r="AN101" s="13">
        <v>6</v>
      </c>
      <c r="AO101" s="13">
        <v>1</v>
      </c>
      <c r="AP101" s="13"/>
      <c r="AQ101" s="13">
        <v>2</v>
      </c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4">
        <f t="shared" si="4"/>
        <v>14</v>
      </c>
      <c r="BS101" s="14">
        <f t="shared" si="5"/>
        <v>4</v>
      </c>
      <c r="BT101" s="1" t="s">
        <v>95</v>
      </c>
      <c r="BU101" s="1" t="s">
        <v>404</v>
      </c>
    </row>
    <row r="102" spans="2:73" x14ac:dyDescent="0.2">
      <c r="B102" s="8" t="s">
        <v>348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>
        <v>1</v>
      </c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4">
        <f t="shared" si="4"/>
        <v>1</v>
      </c>
      <c r="BS102" s="14">
        <f t="shared" si="5"/>
        <v>1</v>
      </c>
      <c r="BT102" s="1" t="s">
        <v>96</v>
      </c>
      <c r="BU102" s="1" t="s">
        <v>404</v>
      </c>
    </row>
    <row r="103" spans="2:73" x14ac:dyDescent="0.2">
      <c r="B103" s="8" t="s">
        <v>349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>
        <v>1</v>
      </c>
      <c r="AO103" s="13"/>
      <c r="AP103" s="13"/>
      <c r="AQ103" s="13"/>
      <c r="AR103" s="13"/>
      <c r="AS103" s="13"/>
      <c r="AT103" s="13"/>
      <c r="AU103" s="13">
        <v>1</v>
      </c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4">
        <f t="shared" si="4"/>
        <v>2</v>
      </c>
      <c r="BS103" s="14">
        <f t="shared" si="5"/>
        <v>2</v>
      </c>
      <c r="BT103" s="1" t="s">
        <v>108</v>
      </c>
      <c r="BU103" s="1" t="s">
        <v>404</v>
      </c>
    </row>
    <row r="104" spans="2:73" x14ac:dyDescent="0.2">
      <c r="B104" s="8" t="s">
        <v>350</v>
      </c>
      <c r="C104" s="14">
        <v>1</v>
      </c>
      <c r="D104" s="14">
        <v>10</v>
      </c>
      <c r="G104" s="14">
        <v>6</v>
      </c>
      <c r="H104" s="14">
        <v>20</v>
      </c>
      <c r="I104" s="14">
        <v>17</v>
      </c>
      <c r="J104" s="14">
        <v>2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>
        <v>1</v>
      </c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4">
        <f t="shared" si="4"/>
        <v>57</v>
      </c>
      <c r="BS104" s="14">
        <f t="shared" si="5"/>
        <v>7</v>
      </c>
      <c r="BT104" s="1" t="s">
        <v>116</v>
      </c>
      <c r="BU104" s="1" t="s">
        <v>404</v>
      </c>
    </row>
    <row r="105" spans="2:73" x14ac:dyDescent="0.2">
      <c r="B105" s="8" t="s">
        <v>351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>
        <v>1</v>
      </c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4">
        <f t="shared" si="4"/>
        <v>1</v>
      </c>
      <c r="BS105" s="14">
        <f t="shared" si="5"/>
        <v>1</v>
      </c>
      <c r="BT105" s="1" t="s">
        <v>111</v>
      </c>
      <c r="BU105" s="1" t="s">
        <v>404</v>
      </c>
    </row>
    <row r="106" spans="2:73" x14ac:dyDescent="0.2">
      <c r="B106" s="8" t="s">
        <v>352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>
        <v>1</v>
      </c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4">
        <f t="shared" si="4"/>
        <v>1</v>
      </c>
      <c r="BS106" s="14">
        <f t="shared" si="5"/>
        <v>1</v>
      </c>
      <c r="BT106" s="1" t="s">
        <v>103</v>
      </c>
      <c r="BU106" s="1" t="s">
        <v>404</v>
      </c>
    </row>
    <row r="107" spans="2:73" x14ac:dyDescent="0.2">
      <c r="B107" s="8" t="s">
        <v>353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>
        <v>2</v>
      </c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4">
        <f t="shared" si="4"/>
        <v>2</v>
      </c>
      <c r="BS107" s="14">
        <f t="shared" si="5"/>
        <v>1</v>
      </c>
      <c r="BT107" s="1" t="s">
        <v>105</v>
      </c>
      <c r="BU107" s="1" t="s">
        <v>404</v>
      </c>
    </row>
    <row r="108" spans="2:73" x14ac:dyDescent="0.2">
      <c r="B108" s="8" t="s">
        <v>354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>
        <v>1</v>
      </c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4">
        <f t="shared" si="4"/>
        <v>1</v>
      </c>
      <c r="BS108" s="14">
        <f t="shared" si="5"/>
        <v>1</v>
      </c>
      <c r="BT108" s="1" t="s">
        <v>106</v>
      </c>
      <c r="BU108" s="1" t="s">
        <v>404</v>
      </c>
    </row>
    <row r="109" spans="2:73" x14ac:dyDescent="0.2">
      <c r="B109" s="8" t="s">
        <v>355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>
        <v>2</v>
      </c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4">
        <f t="shared" si="4"/>
        <v>2</v>
      </c>
      <c r="BS109" s="14">
        <f t="shared" si="5"/>
        <v>1</v>
      </c>
      <c r="BT109" s="1" t="s">
        <v>187</v>
      </c>
      <c r="BU109" s="1" t="s">
        <v>150</v>
      </c>
    </row>
    <row r="110" spans="2:73" x14ac:dyDescent="0.2">
      <c r="B110" s="8" t="s">
        <v>356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>
        <v>1</v>
      </c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4">
        <f t="shared" si="4"/>
        <v>1</v>
      </c>
      <c r="BS110" s="14">
        <f t="shared" si="5"/>
        <v>1</v>
      </c>
      <c r="BT110" s="1" t="s">
        <v>114</v>
      </c>
      <c r="BU110" s="1" t="s">
        <v>404</v>
      </c>
    </row>
    <row r="111" spans="2:73" x14ac:dyDescent="0.2">
      <c r="B111" s="8" t="s">
        <v>357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>
        <v>2</v>
      </c>
      <c r="AL111" s="13"/>
      <c r="AM111" s="13"/>
      <c r="AN111" s="13">
        <v>1</v>
      </c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4">
        <f t="shared" si="4"/>
        <v>3</v>
      </c>
      <c r="BS111" s="14">
        <f t="shared" si="5"/>
        <v>2</v>
      </c>
      <c r="BT111" s="1" t="s">
        <v>115</v>
      </c>
      <c r="BU111" s="1" t="s">
        <v>404</v>
      </c>
    </row>
    <row r="112" spans="2:73" x14ac:dyDescent="0.2">
      <c r="B112" s="8" t="s">
        <v>358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>
        <v>1</v>
      </c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4">
        <f t="shared" si="4"/>
        <v>1</v>
      </c>
      <c r="BS112" s="14">
        <f t="shared" si="5"/>
        <v>1</v>
      </c>
      <c r="BT112" s="1" t="s">
        <v>126</v>
      </c>
      <c r="BU112" s="1" t="s">
        <v>404</v>
      </c>
    </row>
    <row r="113" spans="2:73" x14ac:dyDescent="0.2">
      <c r="B113" s="8" t="s">
        <v>359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>
        <v>1</v>
      </c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4">
        <f t="shared" si="4"/>
        <v>1</v>
      </c>
      <c r="BS113" s="14">
        <f t="shared" si="5"/>
        <v>1</v>
      </c>
      <c r="BT113" s="1" t="s">
        <v>127</v>
      </c>
      <c r="BU113" s="1" t="s">
        <v>404</v>
      </c>
    </row>
    <row r="114" spans="2:73" x14ac:dyDescent="0.2">
      <c r="B114" s="8" t="s">
        <v>360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>
        <v>1</v>
      </c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4">
        <f t="shared" si="4"/>
        <v>1</v>
      </c>
      <c r="BS114" s="14">
        <f t="shared" si="5"/>
        <v>1</v>
      </c>
      <c r="BT114" s="1" t="s">
        <v>131</v>
      </c>
      <c r="BU114" s="1" t="s">
        <v>404</v>
      </c>
    </row>
    <row r="115" spans="2:73" x14ac:dyDescent="0.2">
      <c r="B115" s="8" t="s">
        <v>361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>
        <v>2</v>
      </c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4">
        <f t="shared" si="4"/>
        <v>2</v>
      </c>
      <c r="BS115" s="14">
        <f t="shared" si="5"/>
        <v>1</v>
      </c>
      <c r="BT115" s="1" t="s">
        <v>92</v>
      </c>
      <c r="BU115" s="1" t="s">
        <v>404</v>
      </c>
    </row>
    <row r="116" spans="2:73" x14ac:dyDescent="0.2">
      <c r="B116" s="9" t="s">
        <v>362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>
        <v>3</v>
      </c>
      <c r="AU116" s="13"/>
      <c r="AV116" s="13"/>
      <c r="AW116" s="13"/>
      <c r="AX116" s="13"/>
      <c r="AY116" s="13"/>
      <c r="AZ116" s="13"/>
      <c r="BA116" s="13"/>
      <c r="BB116" s="13"/>
      <c r="BC116" s="13"/>
      <c r="BD116" s="13">
        <v>1</v>
      </c>
      <c r="BE116" s="13">
        <v>1</v>
      </c>
      <c r="BF116" s="13"/>
      <c r="BG116" s="13">
        <v>1</v>
      </c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4">
        <f t="shared" si="4"/>
        <v>6</v>
      </c>
      <c r="BS116" s="14">
        <f t="shared" si="5"/>
        <v>4</v>
      </c>
      <c r="BT116" s="1" t="s">
        <v>129</v>
      </c>
      <c r="BU116" s="1" t="s">
        <v>404</v>
      </c>
    </row>
    <row r="117" spans="2:73" x14ac:dyDescent="0.2">
      <c r="B117" s="8" t="s">
        <v>363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>
        <v>9</v>
      </c>
      <c r="AT117" s="13"/>
      <c r="AU117" s="13">
        <v>2</v>
      </c>
      <c r="AV117" s="13">
        <v>1</v>
      </c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4">
        <f t="shared" si="4"/>
        <v>12</v>
      </c>
      <c r="BS117" s="14">
        <f t="shared" si="5"/>
        <v>3</v>
      </c>
      <c r="BT117" s="1" t="s">
        <v>93</v>
      </c>
      <c r="BU117" s="1" t="s">
        <v>404</v>
      </c>
    </row>
    <row r="118" spans="2:73" x14ac:dyDescent="0.2">
      <c r="B118" s="8" t="s">
        <v>364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>
        <v>1</v>
      </c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4">
        <f t="shared" si="4"/>
        <v>1</v>
      </c>
      <c r="BS118" s="14">
        <f t="shared" si="5"/>
        <v>1</v>
      </c>
      <c r="BT118" s="1" t="s">
        <v>175</v>
      </c>
      <c r="BU118" s="1" t="s">
        <v>150</v>
      </c>
    </row>
    <row r="119" spans="2:73" x14ac:dyDescent="0.2">
      <c r="B119" s="8" t="s">
        <v>365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>
        <v>1</v>
      </c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4">
        <f t="shared" si="4"/>
        <v>1</v>
      </c>
      <c r="BS119" s="14">
        <f t="shared" si="5"/>
        <v>1</v>
      </c>
      <c r="BT119" s="1" t="s">
        <v>203</v>
      </c>
      <c r="BU119" s="1" t="s">
        <v>150</v>
      </c>
    </row>
    <row r="120" spans="2:73" x14ac:dyDescent="0.2">
      <c r="B120" s="8" t="s">
        <v>367</v>
      </c>
      <c r="C120" s="14">
        <v>11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4">
        <f t="shared" si="4"/>
        <v>11</v>
      </c>
      <c r="BS120" s="14">
        <f t="shared" si="5"/>
        <v>1</v>
      </c>
      <c r="BT120" s="1" t="s">
        <v>222</v>
      </c>
      <c r="BU120" s="1" t="s">
        <v>150</v>
      </c>
    </row>
    <row r="121" spans="2:73" x14ac:dyDescent="0.2">
      <c r="B121" s="8" t="s">
        <v>366</v>
      </c>
      <c r="P121" s="14">
        <v>1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4">
        <f t="shared" si="4"/>
        <v>1</v>
      </c>
      <c r="BS121" s="14">
        <f t="shared" si="5"/>
        <v>1</v>
      </c>
      <c r="BT121" s="1" t="s">
        <v>223</v>
      </c>
      <c r="BU121" s="1" t="s">
        <v>150</v>
      </c>
    </row>
    <row r="122" spans="2:73" x14ac:dyDescent="0.2">
      <c r="B122" s="8" t="s">
        <v>368</v>
      </c>
      <c r="P122" s="14">
        <v>1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4">
        <f t="shared" si="4"/>
        <v>1</v>
      </c>
      <c r="BS122" s="14">
        <f t="shared" si="5"/>
        <v>1</v>
      </c>
      <c r="BT122" s="1" t="s">
        <v>224</v>
      </c>
      <c r="BU122" s="1" t="s">
        <v>150</v>
      </c>
    </row>
    <row r="123" spans="2:73" x14ac:dyDescent="0.2">
      <c r="B123" s="8" t="s">
        <v>369</v>
      </c>
      <c r="R123" s="13"/>
      <c r="S123" s="13"/>
      <c r="T123" s="13"/>
      <c r="U123" s="13">
        <v>1</v>
      </c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4">
        <f t="shared" si="4"/>
        <v>1</v>
      </c>
      <c r="BS123" s="14">
        <f t="shared" si="5"/>
        <v>1</v>
      </c>
      <c r="BT123" s="1" t="s">
        <v>225</v>
      </c>
      <c r="BU123" s="1" t="s">
        <v>150</v>
      </c>
    </row>
    <row r="124" spans="2:73" x14ac:dyDescent="0.2">
      <c r="B124" s="8" t="s">
        <v>370</v>
      </c>
      <c r="R124" s="13"/>
      <c r="S124" s="13"/>
      <c r="T124" s="13"/>
      <c r="U124" s="13">
        <v>1</v>
      </c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4">
        <f t="shared" si="4"/>
        <v>1</v>
      </c>
      <c r="BS124" s="14">
        <f t="shared" si="5"/>
        <v>1</v>
      </c>
      <c r="BT124" s="1" t="s">
        <v>226</v>
      </c>
      <c r="BU124" s="1" t="s">
        <v>150</v>
      </c>
    </row>
    <row r="125" spans="2:73" x14ac:dyDescent="0.2">
      <c r="B125" s="8" t="s">
        <v>371</v>
      </c>
      <c r="Q125" s="14">
        <v>1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4">
        <f t="shared" si="4"/>
        <v>1</v>
      </c>
      <c r="BS125" s="14">
        <f t="shared" si="5"/>
        <v>1</v>
      </c>
      <c r="BT125" s="1" t="s">
        <v>229</v>
      </c>
      <c r="BU125" s="1" t="s">
        <v>150</v>
      </c>
    </row>
    <row r="126" spans="2:73" x14ac:dyDescent="0.2">
      <c r="B126" s="8" t="s">
        <v>372</v>
      </c>
      <c r="R126" s="13"/>
      <c r="S126" s="13">
        <v>1</v>
      </c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4">
        <f t="shared" si="4"/>
        <v>1</v>
      </c>
      <c r="BS126" s="14">
        <f t="shared" si="5"/>
        <v>1</v>
      </c>
      <c r="BT126" s="1" t="s">
        <v>233</v>
      </c>
      <c r="BU126" s="1" t="s">
        <v>150</v>
      </c>
    </row>
    <row r="127" spans="2:73" x14ac:dyDescent="0.2">
      <c r="B127" s="8" t="s">
        <v>373</v>
      </c>
      <c r="R127" s="13"/>
      <c r="S127" s="13">
        <v>1</v>
      </c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4">
        <f t="shared" si="4"/>
        <v>1</v>
      </c>
      <c r="BS127" s="14">
        <f t="shared" si="5"/>
        <v>1</v>
      </c>
      <c r="BT127" s="1" t="s">
        <v>234</v>
      </c>
      <c r="BU127" s="1" t="s">
        <v>150</v>
      </c>
    </row>
    <row r="128" spans="2:73" x14ac:dyDescent="0.2">
      <c r="B128" s="8" t="s">
        <v>374</v>
      </c>
      <c r="R128" s="13"/>
      <c r="S128" s="13"/>
      <c r="T128" s="13"/>
      <c r="U128" s="13"/>
      <c r="V128" s="13">
        <v>7</v>
      </c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4">
        <f t="shared" si="4"/>
        <v>7</v>
      </c>
      <c r="BS128" s="14">
        <f t="shared" si="5"/>
        <v>1</v>
      </c>
      <c r="BT128" s="1" t="s">
        <v>235</v>
      </c>
      <c r="BU128" s="1" t="s">
        <v>150</v>
      </c>
    </row>
    <row r="129" spans="1:73" x14ac:dyDescent="0.2">
      <c r="A129" s="7" t="s">
        <v>248</v>
      </c>
      <c r="B129" s="7" t="s">
        <v>375</v>
      </c>
      <c r="O129" s="15">
        <v>1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4">
        <f t="shared" si="4"/>
        <v>1</v>
      </c>
      <c r="BS129" s="14">
        <f t="shared" si="5"/>
        <v>1</v>
      </c>
      <c r="BT129" s="1" t="s">
        <v>154</v>
      </c>
      <c r="BU129" s="1" t="s">
        <v>150</v>
      </c>
    </row>
    <row r="130" spans="1:73" x14ac:dyDescent="0.2">
      <c r="B130" s="7" t="s">
        <v>376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>
        <v>2</v>
      </c>
      <c r="BL130" s="13"/>
      <c r="BM130" s="13"/>
      <c r="BN130" s="13"/>
      <c r="BO130" s="13"/>
      <c r="BP130" s="13"/>
      <c r="BQ130" s="13"/>
      <c r="BR130" s="14">
        <f t="shared" si="4"/>
        <v>2</v>
      </c>
      <c r="BS130" s="14">
        <f t="shared" si="5"/>
        <v>1</v>
      </c>
      <c r="BT130" s="1" t="s">
        <v>201</v>
      </c>
      <c r="BU130" s="1" t="s">
        <v>150</v>
      </c>
    </row>
    <row r="131" spans="1:73" x14ac:dyDescent="0.2">
      <c r="B131" s="7" t="s">
        <v>377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>
        <v>1</v>
      </c>
      <c r="AY131" s="13"/>
      <c r="AZ131" s="13"/>
      <c r="BA131" s="13">
        <v>5</v>
      </c>
      <c r="BB131" s="13"/>
      <c r="BC131" s="13"/>
      <c r="BD131" s="13">
        <v>1</v>
      </c>
      <c r="BE131" s="13">
        <v>3</v>
      </c>
      <c r="BF131" s="13"/>
      <c r="BG131" s="13"/>
      <c r="BH131" s="13"/>
      <c r="BI131" s="13"/>
      <c r="BJ131" s="13"/>
      <c r="BK131" s="13">
        <v>1</v>
      </c>
      <c r="BL131" s="13"/>
      <c r="BM131" s="13"/>
      <c r="BN131" s="13"/>
      <c r="BO131" s="13"/>
      <c r="BP131" s="13"/>
      <c r="BQ131" s="13"/>
      <c r="BR131" s="14">
        <f t="shared" si="4"/>
        <v>11</v>
      </c>
      <c r="BS131" s="14">
        <f t="shared" si="5"/>
        <v>5</v>
      </c>
      <c r="BT131" s="1" t="s">
        <v>189</v>
      </c>
      <c r="BU131" s="1" t="s">
        <v>150</v>
      </c>
    </row>
    <row r="132" spans="1:73" x14ac:dyDescent="0.2">
      <c r="B132" s="7" t="s">
        <v>378</v>
      </c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>
        <v>4</v>
      </c>
      <c r="BK132" s="13"/>
      <c r="BL132" s="13"/>
      <c r="BM132" s="13"/>
      <c r="BN132" s="13"/>
      <c r="BO132" s="13"/>
      <c r="BP132" s="13"/>
      <c r="BQ132" s="13"/>
      <c r="BR132" s="14">
        <f t="shared" si="4"/>
        <v>4</v>
      </c>
      <c r="BS132" s="14">
        <f t="shared" si="5"/>
        <v>1</v>
      </c>
      <c r="BT132" s="1" t="s">
        <v>198</v>
      </c>
      <c r="BU132" s="1" t="s">
        <v>150</v>
      </c>
    </row>
    <row r="133" spans="1:73" x14ac:dyDescent="0.2">
      <c r="B133" s="7" t="s">
        <v>379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>
        <v>1</v>
      </c>
      <c r="BK133" s="13"/>
      <c r="BL133" s="13"/>
      <c r="BM133" s="13"/>
      <c r="BN133" s="13"/>
      <c r="BO133" s="13"/>
      <c r="BP133" s="13"/>
      <c r="BQ133" s="13"/>
      <c r="BR133" s="14">
        <f t="shared" si="4"/>
        <v>1</v>
      </c>
      <c r="BS133" s="14">
        <f t="shared" si="5"/>
        <v>1</v>
      </c>
      <c r="BT133" s="1" t="s">
        <v>199</v>
      </c>
      <c r="BU133" s="1" t="s">
        <v>150</v>
      </c>
    </row>
    <row r="134" spans="1:73" x14ac:dyDescent="0.2">
      <c r="B134" s="7" t="s">
        <v>380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>
        <v>1</v>
      </c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4">
        <f t="shared" si="4"/>
        <v>1</v>
      </c>
      <c r="BS134" s="14">
        <f t="shared" si="5"/>
        <v>1</v>
      </c>
      <c r="BT134" s="1" t="s">
        <v>208</v>
      </c>
      <c r="BU134" s="1" t="s">
        <v>150</v>
      </c>
    </row>
    <row r="135" spans="1:73" x14ac:dyDescent="0.2">
      <c r="B135" s="7" t="s">
        <v>381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>
        <v>1</v>
      </c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4">
        <f t="shared" si="4"/>
        <v>1</v>
      </c>
      <c r="BS135" s="14">
        <f t="shared" si="5"/>
        <v>1</v>
      </c>
      <c r="BT135" s="1" t="s">
        <v>209</v>
      </c>
      <c r="BU135" s="1" t="s">
        <v>150</v>
      </c>
    </row>
    <row r="136" spans="1:73" x14ac:dyDescent="0.2">
      <c r="B136" s="7" t="s">
        <v>382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>
        <v>2</v>
      </c>
      <c r="BL136" s="13"/>
      <c r="BM136" s="13"/>
      <c r="BN136" s="13"/>
      <c r="BO136" s="13"/>
      <c r="BP136" s="13"/>
      <c r="BQ136" s="13"/>
      <c r="BR136" s="14">
        <f t="shared" si="4"/>
        <v>2</v>
      </c>
      <c r="BS136" s="14">
        <f t="shared" si="5"/>
        <v>1</v>
      </c>
      <c r="BT136" s="1" t="s">
        <v>214</v>
      </c>
      <c r="BU136" s="1" t="s">
        <v>150</v>
      </c>
    </row>
    <row r="137" spans="1:73" x14ac:dyDescent="0.2">
      <c r="B137" s="7" t="s">
        <v>383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>
        <v>1</v>
      </c>
      <c r="BL137" s="13"/>
      <c r="BM137" s="13"/>
      <c r="BN137" s="13"/>
      <c r="BO137" s="13"/>
      <c r="BP137" s="13"/>
      <c r="BQ137" s="13"/>
      <c r="BR137" s="14">
        <f t="shared" si="4"/>
        <v>1</v>
      </c>
      <c r="BS137" s="14">
        <f t="shared" si="5"/>
        <v>1</v>
      </c>
      <c r="BT137" s="1" t="s">
        <v>215</v>
      </c>
      <c r="BU137" s="1" t="s">
        <v>150</v>
      </c>
    </row>
    <row r="138" spans="1:73" x14ac:dyDescent="0.2">
      <c r="A138" s="4" t="s">
        <v>249</v>
      </c>
      <c r="B138" s="4" t="s">
        <v>384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>
        <v>1</v>
      </c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4">
        <f t="shared" ref="BR138:BR158" si="6">SUM(C138:BQ138)</f>
        <v>1</v>
      </c>
      <c r="BS138" s="14">
        <f t="shared" ref="BS138:BS158" si="7">COUNTA(C138:BQ138)</f>
        <v>1</v>
      </c>
      <c r="BT138" s="1" t="s">
        <v>133</v>
      </c>
      <c r="BU138" s="1" t="s">
        <v>404</v>
      </c>
    </row>
    <row r="139" spans="1:73" x14ac:dyDescent="0.2">
      <c r="B139" s="4" t="s">
        <v>385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>
        <v>3</v>
      </c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4">
        <f t="shared" si="6"/>
        <v>3</v>
      </c>
      <c r="BS139" s="14">
        <f t="shared" si="7"/>
        <v>1</v>
      </c>
      <c r="BT139" s="1" t="s">
        <v>151</v>
      </c>
      <c r="BU139" s="1" t="s">
        <v>150</v>
      </c>
    </row>
    <row r="140" spans="1:73" x14ac:dyDescent="0.2">
      <c r="B140" s="4" t="s">
        <v>386</v>
      </c>
      <c r="O140" s="14">
        <v>2</v>
      </c>
      <c r="R140" s="13"/>
      <c r="S140" s="13"/>
      <c r="T140" s="13">
        <v>3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>
        <v>1</v>
      </c>
      <c r="AX140" s="13">
        <v>4</v>
      </c>
      <c r="AY140" s="13">
        <v>3</v>
      </c>
      <c r="AZ140" s="13">
        <v>2</v>
      </c>
      <c r="BA140" s="13"/>
      <c r="BB140" s="13">
        <v>3</v>
      </c>
      <c r="BC140" s="13"/>
      <c r="BD140" s="13"/>
      <c r="BE140" s="13"/>
      <c r="BF140" s="13"/>
      <c r="BG140" s="13"/>
      <c r="BH140" s="13"/>
      <c r="BI140" s="13"/>
      <c r="BJ140" s="13"/>
      <c r="BK140" s="13">
        <v>7</v>
      </c>
      <c r="BL140" s="13">
        <v>2</v>
      </c>
      <c r="BM140" s="13"/>
      <c r="BN140" s="13"/>
      <c r="BO140" s="13"/>
      <c r="BP140" s="13"/>
      <c r="BQ140" s="13"/>
      <c r="BR140" s="14">
        <f t="shared" si="6"/>
        <v>27</v>
      </c>
      <c r="BS140" s="14">
        <f t="shared" si="7"/>
        <v>9</v>
      </c>
      <c r="BT140" s="1" t="s">
        <v>152</v>
      </c>
      <c r="BU140" s="1" t="s">
        <v>150</v>
      </c>
    </row>
    <row r="141" spans="1:73" x14ac:dyDescent="0.2">
      <c r="B141" s="4" t="s">
        <v>387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>
        <v>1</v>
      </c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4">
        <f t="shared" si="6"/>
        <v>1</v>
      </c>
      <c r="BS141" s="14">
        <f t="shared" si="7"/>
        <v>1</v>
      </c>
      <c r="BT141" s="1" t="s">
        <v>179</v>
      </c>
      <c r="BU141" s="1" t="s">
        <v>150</v>
      </c>
    </row>
    <row r="142" spans="1:73" x14ac:dyDescent="0.2">
      <c r="B142" s="4" t="s">
        <v>388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>
        <v>1</v>
      </c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4">
        <f t="shared" si="6"/>
        <v>1</v>
      </c>
      <c r="BS142" s="14">
        <f t="shared" si="7"/>
        <v>1</v>
      </c>
      <c r="BT142" s="1" t="s">
        <v>182</v>
      </c>
      <c r="BU142" s="1" t="s">
        <v>150</v>
      </c>
    </row>
    <row r="143" spans="1:73" x14ac:dyDescent="0.2">
      <c r="B143" s="4" t="s">
        <v>389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>
        <v>1</v>
      </c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4">
        <f t="shared" si="6"/>
        <v>1</v>
      </c>
      <c r="BS143" s="14">
        <f t="shared" si="7"/>
        <v>1</v>
      </c>
      <c r="BT143" s="1" t="s">
        <v>197</v>
      </c>
      <c r="BU143" s="1" t="s">
        <v>150</v>
      </c>
    </row>
    <row r="144" spans="1:73" x14ac:dyDescent="0.2">
      <c r="B144" s="4" t="s">
        <v>390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>
        <v>3</v>
      </c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4">
        <f t="shared" si="6"/>
        <v>3</v>
      </c>
      <c r="BS144" s="14">
        <f t="shared" si="7"/>
        <v>1</v>
      </c>
      <c r="BT144" s="1" t="s">
        <v>204</v>
      </c>
      <c r="BU144" s="1" t="s">
        <v>150</v>
      </c>
    </row>
    <row r="145" spans="1:73" x14ac:dyDescent="0.2">
      <c r="B145" s="4" t="s">
        <v>391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>
        <v>1</v>
      </c>
      <c r="BL145" s="13"/>
      <c r="BM145" s="13"/>
      <c r="BN145" s="13"/>
      <c r="BO145" s="13"/>
      <c r="BP145" s="13"/>
      <c r="BQ145" s="13"/>
      <c r="BR145" s="14">
        <f t="shared" si="6"/>
        <v>1</v>
      </c>
      <c r="BS145" s="14">
        <f t="shared" si="7"/>
        <v>1</v>
      </c>
      <c r="BT145" s="1" t="s">
        <v>213</v>
      </c>
      <c r="BU145" s="1" t="s">
        <v>150</v>
      </c>
    </row>
    <row r="146" spans="1:73" x14ac:dyDescent="0.2">
      <c r="A146" s="5" t="s">
        <v>250</v>
      </c>
      <c r="B146" s="5" t="s">
        <v>392</v>
      </c>
      <c r="N146" s="14">
        <v>4</v>
      </c>
      <c r="O146" s="14">
        <v>1</v>
      </c>
      <c r="Q146" s="14">
        <v>1</v>
      </c>
      <c r="R146" s="13"/>
      <c r="S146" s="13">
        <v>1</v>
      </c>
      <c r="T146" s="13">
        <v>3</v>
      </c>
      <c r="U146" s="13"/>
      <c r="V146" s="13"/>
      <c r="W146" s="13"/>
      <c r="X146" s="13"/>
      <c r="Y146" s="13">
        <v>1</v>
      </c>
      <c r="Z146" s="13"/>
      <c r="AA146" s="13"/>
      <c r="AB146" s="13">
        <v>3</v>
      </c>
      <c r="AC146" s="13"/>
      <c r="AD146" s="13"/>
      <c r="AE146" s="13"/>
      <c r="AF146" s="13"/>
      <c r="AG146" s="13"/>
      <c r="AH146" s="13"/>
      <c r="AI146" s="13"/>
      <c r="AJ146" s="13"/>
      <c r="AK146" s="13">
        <v>4</v>
      </c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>
        <v>1</v>
      </c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4">
        <f t="shared" si="6"/>
        <v>19</v>
      </c>
      <c r="BS146" s="14">
        <f t="shared" si="7"/>
        <v>9</v>
      </c>
      <c r="BT146" s="1" t="s">
        <v>85</v>
      </c>
      <c r="BU146" s="1" t="s">
        <v>404</v>
      </c>
    </row>
    <row r="147" spans="1:73" x14ac:dyDescent="0.2">
      <c r="B147" s="5" t="s">
        <v>393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>
        <v>2</v>
      </c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4">
        <f t="shared" si="6"/>
        <v>2</v>
      </c>
      <c r="BS147" s="14">
        <f t="shared" si="7"/>
        <v>1</v>
      </c>
      <c r="BT147" s="1" t="s">
        <v>161</v>
      </c>
      <c r="BU147" s="1" t="s">
        <v>150</v>
      </c>
    </row>
    <row r="148" spans="1:73" x14ac:dyDescent="0.2">
      <c r="B148" s="5" t="s">
        <v>394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>
        <v>8</v>
      </c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4">
        <f t="shared" si="6"/>
        <v>8</v>
      </c>
      <c r="BS148" s="14">
        <f t="shared" si="7"/>
        <v>1</v>
      </c>
      <c r="BT148" s="1" t="s">
        <v>98</v>
      </c>
      <c r="BU148" s="1" t="s">
        <v>404</v>
      </c>
    </row>
    <row r="149" spans="1:73" x14ac:dyDescent="0.2">
      <c r="B149" s="5" t="s">
        <v>395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>
        <v>1</v>
      </c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4">
        <f t="shared" si="6"/>
        <v>1</v>
      </c>
      <c r="BS149" s="14">
        <f t="shared" si="7"/>
        <v>1</v>
      </c>
      <c r="BT149" s="1" t="s">
        <v>100</v>
      </c>
      <c r="BU149" s="1" t="s">
        <v>404</v>
      </c>
    </row>
    <row r="150" spans="1:73" x14ac:dyDescent="0.2">
      <c r="B150" s="5" t="s">
        <v>396</v>
      </c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>
        <v>2</v>
      </c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4">
        <f t="shared" si="6"/>
        <v>2</v>
      </c>
      <c r="BS150" s="14">
        <f t="shared" si="7"/>
        <v>1</v>
      </c>
      <c r="BT150" s="1" t="s">
        <v>101</v>
      </c>
      <c r="BU150" s="1" t="s">
        <v>404</v>
      </c>
    </row>
    <row r="151" spans="1:73" x14ac:dyDescent="0.2">
      <c r="B151" s="5" t="s">
        <v>397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>
        <v>1</v>
      </c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4">
        <f t="shared" si="6"/>
        <v>1</v>
      </c>
      <c r="BS151" s="14">
        <f t="shared" si="7"/>
        <v>1</v>
      </c>
      <c r="BT151" s="1" t="s">
        <v>102</v>
      </c>
      <c r="BU151" s="1" t="s">
        <v>404</v>
      </c>
    </row>
    <row r="152" spans="1:73" x14ac:dyDescent="0.2">
      <c r="B152" s="5" t="s">
        <v>398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>
        <v>2</v>
      </c>
      <c r="AO152" s="13">
        <v>2</v>
      </c>
      <c r="AP152" s="13">
        <v>1</v>
      </c>
      <c r="AQ152" s="13"/>
      <c r="AR152" s="13"/>
      <c r="AS152" s="13"/>
      <c r="AT152" s="13"/>
      <c r="AU152" s="13">
        <v>1</v>
      </c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4">
        <f t="shared" si="6"/>
        <v>6</v>
      </c>
      <c r="BS152" s="14">
        <f t="shared" si="7"/>
        <v>4</v>
      </c>
      <c r="BT152" s="1" t="s">
        <v>107</v>
      </c>
      <c r="BU152" s="1" t="s">
        <v>404</v>
      </c>
    </row>
    <row r="153" spans="1:73" x14ac:dyDescent="0.2">
      <c r="B153" s="5" t="s">
        <v>316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>
        <v>1</v>
      </c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4">
        <f t="shared" si="6"/>
        <v>1</v>
      </c>
      <c r="BS153" s="14">
        <f t="shared" si="7"/>
        <v>1</v>
      </c>
      <c r="BT153" s="1" t="s">
        <v>110</v>
      </c>
      <c r="BU153" s="1" t="s">
        <v>404</v>
      </c>
    </row>
    <row r="154" spans="1:73" x14ac:dyDescent="0.2">
      <c r="B154" s="5" t="s">
        <v>399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>
        <v>1</v>
      </c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4">
        <f t="shared" si="6"/>
        <v>1</v>
      </c>
      <c r="BS154" s="14">
        <f t="shared" si="7"/>
        <v>1</v>
      </c>
      <c r="BT154" s="1" t="s">
        <v>112</v>
      </c>
      <c r="BU154" s="1" t="s">
        <v>404</v>
      </c>
    </row>
    <row r="155" spans="1:73" x14ac:dyDescent="0.2">
      <c r="B155" s="5" t="s">
        <v>400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>
        <v>2</v>
      </c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4">
        <f t="shared" si="6"/>
        <v>2</v>
      </c>
      <c r="BS155" s="14">
        <f t="shared" si="7"/>
        <v>1</v>
      </c>
      <c r="BT155" s="1" t="s">
        <v>119</v>
      </c>
      <c r="BU155" s="1" t="s">
        <v>404</v>
      </c>
    </row>
    <row r="156" spans="1:73" x14ac:dyDescent="0.2">
      <c r="A156" s="6" t="s">
        <v>251</v>
      </c>
      <c r="B156" s="6" t="s">
        <v>401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>
        <v>1</v>
      </c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4">
        <f t="shared" si="6"/>
        <v>1</v>
      </c>
      <c r="BS156" s="14">
        <f t="shared" si="7"/>
        <v>1</v>
      </c>
      <c r="BT156" s="1" t="s">
        <v>121</v>
      </c>
      <c r="BU156" s="1" t="s">
        <v>404</v>
      </c>
    </row>
    <row r="157" spans="1:73" x14ac:dyDescent="0.2">
      <c r="B157" s="6" t="s">
        <v>402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>
        <v>5</v>
      </c>
      <c r="AV157" s="13"/>
      <c r="AW157" s="13"/>
      <c r="AX157" s="13"/>
      <c r="AY157" s="13"/>
      <c r="AZ157" s="13"/>
      <c r="BA157" s="13"/>
      <c r="BB157" s="13"/>
      <c r="BC157" s="13"/>
      <c r="BD157" s="13"/>
      <c r="BE157" s="13">
        <v>1</v>
      </c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4">
        <f t="shared" si="6"/>
        <v>6</v>
      </c>
      <c r="BS157" s="14">
        <f t="shared" si="7"/>
        <v>2</v>
      </c>
      <c r="BT157" s="1" t="s">
        <v>122</v>
      </c>
      <c r="BU157" s="1" t="s">
        <v>404</v>
      </c>
    </row>
    <row r="158" spans="1:73" x14ac:dyDescent="0.2">
      <c r="B158" s="6" t="s">
        <v>325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>
        <v>4</v>
      </c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4">
        <f t="shared" si="6"/>
        <v>4</v>
      </c>
      <c r="BS158" s="14">
        <f t="shared" si="7"/>
        <v>1</v>
      </c>
      <c r="BT158" s="1" t="s">
        <v>162</v>
      </c>
      <c r="BU158" s="1" t="s">
        <v>150</v>
      </c>
    </row>
    <row r="159" spans="1:73" x14ac:dyDescent="0.2">
      <c r="A159" s="10" t="s">
        <v>252</v>
      </c>
      <c r="B159" s="10" t="s">
        <v>403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>
        <v>4</v>
      </c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4">
        <f t="shared" ref="BR159" si="8">SUM(C159:BQ159)</f>
        <v>4</v>
      </c>
      <c r="BS159" s="14">
        <f t="shared" ref="BS159" si="9">COUNTA(C159:BQ159)</f>
        <v>1</v>
      </c>
      <c r="BT159" s="1" t="s">
        <v>167</v>
      </c>
      <c r="BU159" s="1" t="s">
        <v>150</v>
      </c>
    </row>
    <row r="160" spans="1:73" x14ac:dyDescent="0.2">
      <c r="A160" s="31"/>
      <c r="B160" s="31" t="s">
        <v>240</v>
      </c>
      <c r="C160" s="32">
        <f t="shared" ref="C160:AH160" si="10">SUM(C7:C159)</f>
        <v>15</v>
      </c>
      <c r="D160" s="32">
        <f t="shared" si="10"/>
        <v>14</v>
      </c>
      <c r="E160" s="32">
        <f t="shared" si="10"/>
        <v>18</v>
      </c>
      <c r="F160" s="32">
        <f t="shared" si="10"/>
        <v>10</v>
      </c>
      <c r="G160" s="32">
        <f t="shared" si="10"/>
        <v>9</v>
      </c>
      <c r="H160" s="32">
        <f t="shared" si="10"/>
        <v>20</v>
      </c>
      <c r="I160" s="32">
        <f t="shared" si="10"/>
        <v>20</v>
      </c>
      <c r="J160" s="32">
        <f t="shared" si="10"/>
        <v>3</v>
      </c>
      <c r="K160" s="32">
        <f t="shared" si="10"/>
        <v>1</v>
      </c>
      <c r="L160" s="32">
        <f t="shared" si="10"/>
        <v>1</v>
      </c>
      <c r="M160" s="32">
        <f t="shared" si="10"/>
        <v>12</v>
      </c>
      <c r="N160" s="32">
        <f t="shared" si="10"/>
        <v>6</v>
      </c>
      <c r="O160" s="32">
        <f t="shared" si="10"/>
        <v>16</v>
      </c>
      <c r="P160" s="32">
        <f t="shared" si="10"/>
        <v>11</v>
      </c>
      <c r="Q160" s="32">
        <f t="shared" si="10"/>
        <v>14</v>
      </c>
      <c r="R160" s="32">
        <f t="shared" si="10"/>
        <v>3</v>
      </c>
      <c r="S160" s="32">
        <f t="shared" si="10"/>
        <v>8</v>
      </c>
      <c r="T160" s="32">
        <f t="shared" si="10"/>
        <v>15</v>
      </c>
      <c r="U160" s="32">
        <f t="shared" si="10"/>
        <v>15</v>
      </c>
      <c r="V160" s="32">
        <f t="shared" si="10"/>
        <v>8</v>
      </c>
      <c r="W160" s="32">
        <f t="shared" si="10"/>
        <v>7</v>
      </c>
      <c r="X160" s="32">
        <f t="shared" si="10"/>
        <v>8</v>
      </c>
      <c r="Y160" s="32">
        <f t="shared" si="10"/>
        <v>8</v>
      </c>
      <c r="Z160" s="32">
        <f t="shared" si="10"/>
        <v>15</v>
      </c>
      <c r="AA160" s="32">
        <f t="shared" si="10"/>
        <v>12</v>
      </c>
      <c r="AB160" s="32">
        <f t="shared" si="10"/>
        <v>7</v>
      </c>
      <c r="AC160" s="32">
        <f t="shared" si="10"/>
        <v>8</v>
      </c>
      <c r="AD160" s="32">
        <f t="shared" si="10"/>
        <v>14</v>
      </c>
      <c r="AE160" s="32">
        <f t="shared" si="10"/>
        <v>19</v>
      </c>
      <c r="AF160" s="32">
        <f t="shared" si="10"/>
        <v>16</v>
      </c>
      <c r="AG160" s="32">
        <f t="shared" si="10"/>
        <v>16</v>
      </c>
      <c r="AH160" s="32">
        <f t="shared" si="10"/>
        <v>12</v>
      </c>
      <c r="AI160" s="32">
        <f t="shared" ref="AI160:BN160" si="11">SUM(AI7:AI159)</f>
        <v>18</v>
      </c>
      <c r="AJ160" s="32">
        <f t="shared" si="11"/>
        <v>17</v>
      </c>
      <c r="AK160" s="32">
        <f t="shared" si="11"/>
        <v>14</v>
      </c>
      <c r="AL160" s="32">
        <f t="shared" si="11"/>
        <v>6</v>
      </c>
      <c r="AM160" s="32">
        <f t="shared" si="11"/>
        <v>5</v>
      </c>
      <c r="AN160" s="32">
        <f t="shared" si="11"/>
        <v>13</v>
      </c>
      <c r="AO160" s="32">
        <f t="shared" si="11"/>
        <v>6</v>
      </c>
      <c r="AP160" s="32">
        <f t="shared" si="11"/>
        <v>10</v>
      </c>
      <c r="AQ160" s="32">
        <f t="shared" si="11"/>
        <v>7</v>
      </c>
      <c r="AR160" s="32">
        <f t="shared" si="11"/>
        <v>30</v>
      </c>
      <c r="AS160" s="32">
        <f t="shared" si="11"/>
        <v>21</v>
      </c>
      <c r="AT160" s="32">
        <f t="shared" si="11"/>
        <v>18</v>
      </c>
      <c r="AU160" s="32">
        <f t="shared" si="11"/>
        <v>21</v>
      </c>
      <c r="AV160" s="32">
        <f t="shared" si="11"/>
        <v>4</v>
      </c>
      <c r="AW160" s="32">
        <f t="shared" si="11"/>
        <v>12</v>
      </c>
      <c r="AX160" s="32">
        <f t="shared" si="11"/>
        <v>5</v>
      </c>
      <c r="AY160" s="32">
        <f t="shared" si="11"/>
        <v>8</v>
      </c>
      <c r="AZ160" s="32">
        <f t="shared" si="11"/>
        <v>5</v>
      </c>
      <c r="BA160" s="32">
        <f t="shared" si="11"/>
        <v>5</v>
      </c>
      <c r="BB160" s="32">
        <f t="shared" si="11"/>
        <v>3</v>
      </c>
      <c r="BC160" s="32">
        <f t="shared" si="11"/>
        <v>5</v>
      </c>
      <c r="BD160" s="32">
        <f t="shared" si="11"/>
        <v>9</v>
      </c>
      <c r="BE160" s="32">
        <f t="shared" si="11"/>
        <v>19</v>
      </c>
      <c r="BF160" s="32">
        <f t="shared" si="11"/>
        <v>1</v>
      </c>
      <c r="BG160" s="32">
        <f t="shared" si="11"/>
        <v>2</v>
      </c>
      <c r="BH160" s="32">
        <f t="shared" si="11"/>
        <v>1</v>
      </c>
      <c r="BI160" s="32">
        <f t="shared" si="11"/>
        <v>8</v>
      </c>
      <c r="BJ160" s="32">
        <f t="shared" si="11"/>
        <v>5</v>
      </c>
      <c r="BK160" s="32">
        <f t="shared" si="11"/>
        <v>21</v>
      </c>
      <c r="BL160" s="32">
        <f t="shared" si="11"/>
        <v>2</v>
      </c>
      <c r="BM160" s="32">
        <f t="shared" si="11"/>
        <v>7</v>
      </c>
      <c r="BN160" s="32">
        <f t="shared" si="11"/>
        <v>1</v>
      </c>
      <c r="BO160" s="32">
        <f t="shared" ref="BO160:BR160" si="12">SUM(BO7:BO159)</f>
        <v>1</v>
      </c>
      <c r="BP160" s="32">
        <f t="shared" si="12"/>
        <v>3</v>
      </c>
      <c r="BQ160" s="32">
        <f t="shared" si="12"/>
        <v>3</v>
      </c>
      <c r="BR160" s="32">
        <f t="shared" si="12"/>
        <v>677</v>
      </c>
      <c r="BS160" s="32"/>
      <c r="BT160" s="31"/>
      <c r="BU160" s="31"/>
    </row>
    <row r="161" spans="1:71" ht="6.75" customHeight="1" x14ac:dyDescent="0.2"/>
    <row r="162" spans="1:71" s="23" customFormat="1" x14ac:dyDescent="0.2">
      <c r="A162" s="23" t="s">
        <v>407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</row>
    <row r="166" spans="1:71" x14ac:dyDescent="0.2">
      <c r="A166" s="34" t="s">
        <v>406</v>
      </c>
    </row>
    <row r="167" spans="1:71" ht="6.75" customHeight="1" x14ac:dyDescent="0.2"/>
    <row r="168" spans="1:71" s="23" customFormat="1" x14ac:dyDescent="0.2">
      <c r="A168" s="23" t="s">
        <v>405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</row>
  </sheetData>
  <sortState ref="B11:CC159">
    <sortCondition ref="B11:B159"/>
  </sortState>
  <mergeCells count="17">
    <mergeCell ref="BU3:BU6"/>
    <mergeCell ref="AX3:BQ3"/>
    <mergeCell ref="AX4:BB4"/>
    <mergeCell ref="BC4:BF4"/>
    <mergeCell ref="BG4:BK4"/>
    <mergeCell ref="BL4:BQ4"/>
    <mergeCell ref="BR3:BR6"/>
    <mergeCell ref="AJ4:AP4"/>
    <mergeCell ref="AQ4:AW4"/>
    <mergeCell ref="A3:A6"/>
    <mergeCell ref="BS3:BS6"/>
    <mergeCell ref="BT3:BT6"/>
    <mergeCell ref="C3:AW3"/>
    <mergeCell ref="C4:Q4"/>
    <mergeCell ref="R4:AA4"/>
    <mergeCell ref="AB4:AC4"/>
    <mergeCell ref="AE4:AI4"/>
  </mergeCells>
  <phoneticPr fontId="3" type="noConversion"/>
  <conditionalFormatting sqref="C7:BQ31">
    <cfRule type="notContainsBlanks" dxfId="10" priority="12">
      <formula>LEN(TRIM(C7))&gt;0</formula>
    </cfRule>
  </conditionalFormatting>
  <conditionalFormatting sqref="C68:BQ89">
    <cfRule type="notContainsBlanks" dxfId="9" priority="11">
      <formula>LEN(TRIM(C68))&gt;0</formula>
    </cfRule>
  </conditionalFormatting>
  <conditionalFormatting sqref="C32:BQ66">
    <cfRule type="notContainsBlanks" dxfId="8" priority="10">
      <formula>LEN(TRIM(C32))&gt;0</formula>
    </cfRule>
  </conditionalFormatting>
  <conditionalFormatting sqref="C138:BQ145">
    <cfRule type="notContainsBlanks" dxfId="7" priority="9">
      <formula>LEN(TRIM(C138))&gt;0</formula>
    </cfRule>
  </conditionalFormatting>
  <conditionalFormatting sqref="C146:BQ155">
    <cfRule type="notContainsBlanks" dxfId="6" priority="8">
      <formula>LEN(TRIM(C146))&gt;0</formula>
    </cfRule>
  </conditionalFormatting>
  <conditionalFormatting sqref="C156:BQ158">
    <cfRule type="notContainsBlanks" dxfId="5" priority="7">
      <formula>LEN(TRIM(C156))&gt;0</formula>
    </cfRule>
  </conditionalFormatting>
  <conditionalFormatting sqref="C129:BQ137">
    <cfRule type="notContainsBlanks" dxfId="4" priority="6">
      <formula>LEN(TRIM(C129))&gt;0</formula>
    </cfRule>
  </conditionalFormatting>
  <conditionalFormatting sqref="C93:BQ128">
    <cfRule type="notContainsBlanks" dxfId="3" priority="5">
      <formula>LEN(TRIM(C93))&gt;0</formula>
    </cfRule>
  </conditionalFormatting>
  <conditionalFormatting sqref="C159:BQ159">
    <cfRule type="notContainsBlanks" dxfId="2" priority="4">
      <formula>LEN(TRIM(C159))&gt;0</formula>
    </cfRule>
  </conditionalFormatting>
  <conditionalFormatting sqref="C67:BQ67">
    <cfRule type="notContainsBlanks" dxfId="1" priority="3">
      <formula>LEN(TRIM(C67))&gt;0</formula>
    </cfRule>
  </conditionalFormatting>
  <conditionalFormatting sqref="C90:BQ92">
    <cfRule type="notContainsBlanks" dxfId="0" priority="1">
      <formula>LEN(TRIM(C90))&gt;0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Yang et al.</vt:lpstr>
    </vt:vector>
  </TitlesOfParts>
  <Company>Jeju National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미연 양</dc:creator>
  <cp:lastModifiedBy>IJ</cp:lastModifiedBy>
  <dcterms:created xsi:type="dcterms:W3CDTF">2017-07-18T02:46:54Z</dcterms:created>
  <dcterms:modified xsi:type="dcterms:W3CDTF">2021-03-16T03:39:30Z</dcterms:modified>
</cp:coreProperties>
</file>